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730" windowHeight="11640" activeTab="0"/>
  </bookViews>
  <sheets>
    <sheet name="審査資料" sheetId="1" r:id="rId1"/>
    <sheet name="様式1" sheetId="2" r:id="rId2"/>
    <sheet name="様式１（別紙１）" sheetId="3" r:id="rId3"/>
    <sheet name="様式1(別紙２)" sheetId="4" r:id="rId4"/>
    <sheet name="様式1(別紙３)新事業動向等調査事業" sheetId="5" r:id="rId5"/>
    <sheet name="様式1(別紙３)新商品・新技術・新役務開発事業" sheetId="6" r:id="rId6"/>
    <sheet name="様式1(別紙３)販路開拓事業" sheetId="7" r:id="rId7"/>
    <sheet name="様式1(別紙３)人材養成事業" sheetId="8" r:id="rId8"/>
  </sheets>
  <definedNames>
    <definedName name="_xlnm.Print_Area" localSheetId="0">'審査資料'!$B$2:$P$65</definedName>
    <definedName name="_xlnm.Print_Area" localSheetId="1">'様式1'!$B$2:$AL$26</definedName>
    <definedName name="_xlnm.Print_Area" localSheetId="2">'様式１（別紙１）'!$B$2:$AL$59</definedName>
    <definedName name="_xlnm.Print_Area" localSheetId="3">'様式1(別紙２)'!$B$2:$AL$43</definedName>
    <definedName name="_xlnm.Print_Area" localSheetId="4">'様式1(別紙３)新事業動向等調査事業'!$B$2:$G$37</definedName>
    <definedName name="_xlnm.Print_Area" localSheetId="5">'様式1(別紙３)新商品・新技術・新役務開発事業'!$B$2:$G$43</definedName>
    <definedName name="_xlnm.Print_Area" localSheetId="7">'様式1(別紙３)人材養成事業'!$B$2:$G$37</definedName>
    <definedName name="_xlnm.Print_Area" localSheetId="6">'様式1(別紙３)販路開拓事業'!$B$2:$G$37</definedName>
  </definedNames>
  <calcPr fullCalcOnLoad="1"/>
</workbook>
</file>

<file path=xl/sharedStrings.xml><?xml version="1.0" encoding="utf-8"?>
<sst xmlns="http://schemas.openxmlformats.org/spreadsheetml/2006/main" count="234" uniqueCount="129">
  <si>
    <t>①実績金額</t>
  </si>
  <si>
    <t>新事業動向等調査事業</t>
  </si>
  <si>
    <t>販路開拓事業</t>
  </si>
  <si>
    <t>人材養成事業</t>
  </si>
  <si>
    <t>既存事業</t>
  </si>
  <si>
    <t>合　計</t>
  </si>
  <si>
    <t>２　経営革新計画の進捗状況</t>
  </si>
  <si>
    <t>②主な実施の内容（助成事業を活用して何をしましたか）</t>
  </si>
  <si>
    <t>③上記についての成果（助成事業を実施したことによってどういう成果が表れましたか）</t>
  </si>
  <si>
    <t>②助成事業の展開（経営革新計画の達成のために、どのような活動をどういった方法で行っていきますか）</t>
  </si>
  <si>
    <t>新商品･新技術･新役務開発事業</t>
  </si>
  <si>
    <t>事　　業　　名</t>
  </si>
  <si>
    <t>事　　業　　費</t>
  </si>
  <si>
    <t>助　成　金　額</t>
  </si>
  <si>
    <t>計　画　額</t>
  </si>
  <si>
    <t>合　　　　　　計</t>
  </si>
  <si>
    <t>経営革新計画に係る事業</t>
  </si>
  <si>
    <t>実績(見込)額</t>
  </si>
  <si>
    <t>売上実績(b)</t>
  </si>
  <si>
    <t>執行率</t>
  </si>
  <si>
    <t>売上伸率(b/a)</t>
  </si>
  <si>
    <t>②経営革新計画に係る事業の売上内容</t>
  </si>
  <si>
    <t>③売上が伸びた、または伸びなかった主な要因</t>
  </si>
  <si>
    <t>④今後の売上予測・見込み</t>
  </si>
  <si>
    <t>商品等の名称又は内容</t>
  </si>
  <si>
    <t>販売数量</t>
  </si>
  <si>
    <t>販売単価(円)</t>
  </si>
  <si>
    <t>経営革新支援事業　助成事業の【過年度実績】及び【当該年度計画】</t>
  </si>
  <si>
    <t>企　業　名：</t>
  </si>
  <si>
    <t>①売上高（経営革新計画の実施により、売り上げはどうなりましたか）</t>
  </si>
  <si>
    <t>①助成事業の内容（助成金を活用して主に何をやっていきますか）</t>
  </si>
  <si>
    <t>27年度</t>
  </si>
  <si>
    <t>26年売上(a)</t>
  </si>
  <si>
    <t>27年度計画</t>
  </si>
  <si>
    <t>売上見込(b)</t>
  </si>
  <si>
    <t>（単位：円）</t>
  </si>
  <si>
    <t>販売金額(円)</t>
  </si>
  <si>
    <t>１　平成28年度の助成金実績（見込）</t>
  </si>
  <si>
    <t>28年度</t>
  </si>
  <si>
    <t>27年売上(a)</t>
  </si>
  <si>
    <t>28年度計画</t>
  </si>
  <si>
    <t>３　平成29年度の助成事業について</t>
  </si>
  <si>
    <t>様式第１</t>
  </si>
  <si>
    <t>平成　　年　　月　　日</t>
  </si>
  <si>
    <t>申請者</t>
  </si>
  <si>
    <t>住　　所</t>
  </si>
  <si>
    <t>名　　称</t>
  </si>
  <si>
    <t>代 表 者
職・氏名</t>
  </si>
  <si>
    <t>印</t>
  </si>
  <si>
    <t>電　　話</t>
  </si>
  <si>
    <t>平成　　年度経営革新支援事業費助成金交付申請書</t>
  </si>
  <si>
    <t>　上記助成金の交付について、経営革新支援事業費助成金交付要領第７条第１項の規定に基づき、別紙の助成事業計画書を添えて申請します。</t>
  </si>
  <si>
    <t>様式第１の別紙</t>
  </si>
  <si>
    <t>助　成　事　業　計　画　書</t>
  </si>
  <si>
    <t>１．申請者</t>
  </si>
  <si>
    <t>住所</t>
  </si>
  <si>
    <t>〒</t>
  </si>
  <si>
    <t>－</t>
  </si>
  <si>
    <t>－</t>
  </si>
  <si>
    <t>名称</t>
  </si>
  <si>
    <t>代表者職･氏名</t>
  </si>
  <si>
    <t>担当者名</t>
  </si>
  <si>
    <t>電話</t>
  </si>
  <si>
    <t>ＦＡＸ</t>
  </si>
  <si>
    <t>２．事業実施計画</t>
  </si>
  <si>
    <t>（１）助成事業の目的</t>
  </si>
  <si>
    <t>（２）具体的な事業内容（各事業ごとに実施する内容及び必要性を記載すること。）</t>
  </si>
  <si>
    <t>事業区分</t>
  </si>
  <si>
    <t>内容及び必要性</t>
  </si>
  <si>
    <t>新事業動向等
調査事業</t>
  </si>
  <si>
    <t>内容</t>
  </si>
  <si>
    <t>：</t>
  </si>
  <si>
    <t>必要性</t>
  </si>
  <si>
    <t>新商品･新技術
･新役務開発事業</t>
  </si>
  <si>
    <t>内容</t>
  </si>
  <si>
    <t>（３）事業に要する全経費、助成対象経費及び助成金交付申請額（単位：円）</t>
  </si>
  <si>
    <t>事業に要する全経費</t>
  </si>
  <si>
    <t>助成対象経費</t>
  </si>
  <si>
    <t>助成金交付申請額</t>
  </si>
  <si>
    <t>合計</t>
  </si>
  <si>
    <t>（注）次の算式を明記すること。</t>
  </si>
  <si>
    <t>助成金所要額　－　消費税及び地方消費税に係る仕入控除税額等　＝　助成金額</t>
  </si>
  <si>
    <t>＝</t>
  </si>
  <si>
    <t>（４）助成事業完了予定期日</t>
  </si>
  <si>
    <t>２　事業の収支</t>
  </si>
  <si>
    <t>（１）収　入</t>
  </si>
  <si>
    <t>区　　　　分</t>
  </si>
  <si>
    <t>金　　　額</t>
  </si>
  <si>
    <t>資　　金　　調　　達　　先</t>
  </si>
  <si>
    <t>自己資金</t>
  </si>
  <si>
    <t>借入額</t>
  </si>
  <si>
    <t>助成金要望額</t>
  </si>
  <si>
    <t>その他</t>
  </si>
  <si>
    <t>合　　　　計</t>
  </si>
  <si>
    <t>＊（注）組合等の場合は、資金調達先欄に構成企業別の資金額を記載するか、別紙で添付のこと</t>
  </si>
  <si>
    <t>（２）支　出</t>
  </si>
  <si>
    <t>事　業　区　分</t>
  </si>
  <si>
    <t>経 費 区 分</t>
  </si>
  <si>
    <t>事業に要する
全　 経 　費</t>
  </si>
  <si>
    <t>助 成 対 象
経　　 　費</t>
  </si>
  <si>
    <t>助　成　金
申　請　額</t>
  </si>
  <si>
    <t>新事業動向等調査事業</t>
  </si>
  <si>
    <t>謝　　　金</t>
  </si>
  <si>
    <t>旅　　　費</t>
  </si>
  <si>
    <t>庁　　　費</t>
  </si>
  <si>
    <t>委　託　費</t>
  </si>
  <si>
    <t>小　　　計</t>
  </si>
  <si>
    <t>新商品・新技術
・新役務
開発事業</t>
  </si>
  <si>
    <t>研究開発事業費</t>
  </si>
  <si>
    <t>合　　　　　　　計</t>
  </si>
  <si>
    <t>（３）事業費の積算明細</t>
  </si>
  <si>
    <t>事業区分：新事業動向等調査事業</t>
  </si>
  <si>
    <t>経費区分</t>
  </si>
  <si>
    <t>事業に要す
る全経費</t>
  </si>
  <si>
    <t>積　算　明　細
（具体的に記載のこと）</t>
  </si>
  <si>
    <t>助成対象
経　　費</t>
  </si>
  <si>
    <t>助成金
申請額</t>
  </si>
  <si>
    <t>謝　　金</t>
  </si>
  <si>
    <t>小　　　　計</t>
  </si>
  <si>
    <t>旅　　費</t>
  </si>
  <si>
    <t>庁　　費</t>
  </si>
  <si>
    <t>委 託 費</t>
  </si>
  <si>
    <t>合　　計</t>
  </si>
  <si>
    <t>（注）事業区分ごとに作成のこと。</t>
  </si>
  <si>
    <t>事業区分：新商品・新技術・新役務開発事業</t>
  </si>
  <si>
    <t>研究開発
事 業 費</t>
  </si>
  <si>
    <t>事業区分：販路開拓事業</t>
  </si>
  <si>
    <t>事業区分：人材養成事業</t>
  </si>
  <si>
    <t>公益財団法人高知県産業振興センター理事長　松岡　哲也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</si>
</sst>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177" fontId="8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8" xfId="61" applyFont="1" applyBorder="1" applyAlignment="1">
      <alignment vertical="center"/>
      <protection/>
    </xf>
    <xf numFmtId="38" fontId="9" fillId="0" borderId="16" xfId="50" applyFont="1" applyBorder="1" applyAlignment="1">
      <alignment horizontal="right" vertical="center"/>
    </xf>
    <xf numFmtId="0" fontId="9" fillId="0" borderId="16" xfId="61" applyFont="1" applyBorder="1" applyAlignment="1">
      <alignment horizontal="right" vertical="center"/>
      <protection/>
    </xf>
    <xf numFmtId="0" fontId="9" fillId="0" borderId="19" xfId="61" applyFont="1" applyBorder="1" applyAlignment="1">
      <alignment vertical="center"/>
      <protection/>
    </xf>
    <xf numFmtId="49" fontId="9" fillId="0" borderId="16" xfId="61" applyNumberFormat="1" applyFont="1" applyBorder="1" applyAlignment="1">
      <alignment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11" fillId="0" borderId="16" xfId="61" applyNumberFormat="1" applyFont="1" applyBorder="1" applyAlignment="1">
      <alignment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11" fillId="0" borderId="0" xfId="61" applyNumberFormat="1" applyFont="1" applyBorder="1" applyAlignment="1">
      <alignment vertical="distributed"/>
      <protection/>
    </xf>
    <xf numFmtId="38" fontId="8" fillId="0" borderId="20" xfId="50" applyFont="1" applyBorder="1" applyAlignment="1">
      <alignment vertical="center"/>
    </xf>
    <xf numFmtId="38" fontId="8" fillId="28" borderId="20" xfId="50" applyFont="1" applyFill="1" applyBorder="1" applyAlignment="1">
      <alignment vertical="center"/>
    </xf>
    <xf numFmtId="38" fontId="8" fillId="0" borderId="21" xfId="50" applyFont="1" applyBorder="1" applyAlignment="1">
      <alignment vertical="center"/>
    </xf>
    <xf numFmtId="38" fontId="8" fillId="28" borderId="21" xfId="50" applyFont="1" applyFill="1" applyBorder="1" applyAlignment="1">
      <alignment vertical="center"/>
    </xf>
    <xf numFmtId="38" fontId="8" fillId="0" borderId="22" xfId="50" applyFont="1" applyBorder="1" applyAlignment="1">
      <alignment vertical="center"/>
    </xf>
    <xf numFmtId="38" fontId="8" fillId="28" borderId="22" xfId="50" applyFont="1" applyFill="1" applyBorder="1" applyAlignment="1">
      <alignment vertical="center"/>
    </xf>
    <xf numFmtId="38" fontId="8" fillId="0" borderId="23" xfId="50" applyFont="1" applyBorder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28" borderId="23" xfId="50" applyFont="1" applyFill="1" applyBorder="1" applyAlignment="1">
      <alignment vertical="center"/>
    </xf>
    <xf numFmtId="38" fontId="8" fillId="28" borderId="20" xfId="5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25" xfId="0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176" fontId="0" fillId="33" borderId="29" xfId="48" applyNumberFormat="1" applyFont="1" applyFill="1" applyBorder="1" applyAlignment="1">
      <alignment horizontal="center" vertical="center"/>
    </xf>
    <xf numFmtId="176" fontId="0" fillId="33" borderId="28" xfId="48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1" xfId="48" applyNumberFormat="1" applyFont="1" applyFill="1" applyBorder="1" applyAlignment="1">
      <alignment horizontal="center" vertical="center"/>
    </xf>
    <xf numFmtId="176" fontId="0" fillId="33" borderId="19" xfId="48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76" fontId="0" fillId="33" borderId="36" xfId="48" applyNumberFormat="1" applyFont="1" applyFill="1" applyBorder="1" applyAlignment="1">
      <alignment horizontal="center" vertical="center"/>
    </xf>
    <xf numFmtId="176" fontId="0" fillId="33" borderId="37" xfId="48" applyNumberFormat="1" applyFont="1" applyFill="1" applyBorder="1" applyAlignment="1">
      <alignment horizontal="center" vertical="center"/>
    </xf>
    <xf numFmtId="176" fontId="0" fillId="33" borderId="26" xfId="48" applyNumberFormat="1" applyFont="1" applyFill="1" applyBorder="1" applyAlignment="1">
      <alignment horizontal="center" vertical="center"/>
    </xf>
    <xf numFmtId="49" fontId="8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 wrapText="1"/>
      <protection/>
    </xf>
    <xf numFmtId="0" fontId="8" fillId="0" borderId="0" xfId="61" applyFont="1" applyAlignment="1">
      <alignment horizontal="justify" vertical="center" wrapText="1"/>
      <protection/>
    </xf>
    <xf numFmtId="0" fontId="8" fillId="0" borderId="0" xfId="61" applyFont="1" applyAlignment="1">
      <alignment horizontal="center" vertical="center" wrapText="1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15" xfId="61" applyFont="1" applyBorder="1" applyAlignment="1">
      <alignment horizontal="distributed" vertical="center"/>
      <protection/>
    </xf>
    <xf numFmtId="49" fontId="9" fillId="0" borderId="15" xfId="61" applyNumberFormat="1" applyFont="1" applyBorder="1" applyAlignment="1">
      <alignment horizontal="center" vertical="center"/>
      <protection/>
    </xf>
    <xf numFmtId="0" fontId="9" fillId="28" borderId="15" xfId="61" applyFont="1" applyFill="1" applyBorder="1" applyAlignment="1">
      <alignment horizontal="left" vertical="center"/>
      <protection/>
    </xf>
    <xf numFmtId="0" fontId="9" fillId="28" borderId="24" xfId="61" applyFont="1" applyFill="1" applyBorder="1" applyAlignment="1">
      <alignment horizontal="left" vertical="center"/>
      <protection/>
    </xf>
    <xf numFmtId="0" fontId="9" fillId="28" borderId="12" xfId="61" applyFont="1" applyFill="1" applyBorder="1" applyAlignment="1">
      <alignment horizontal="left"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24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33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8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 wrapText="1"/>
      <protection/>
    </xf>
    <xf numFmtId="0" fontId="9" fillId="0" borderId="14" xfId="61" applyFont="1" applyBorder="1" applyAlignment="1">
      <alignment wrapText="1"/>
      <protection/>
    </xf>
    <xf numFmtId="0" fontId="9" fillId="0" borderId="33" xfId="61" applyFont="1" applyBorder="1" applyAlignment="1">
      <alignment wrapText="1"/>
      <protection/>
    </xf>
    <xf numFmtId="0" fontId="9" fillId="0" borderId="17" xfId="61" applyFont="1" applyBorder="1" applyAlignment="1">
      <alignment vertical="center" wrapText="1"/>
      <protection/>
    </xf>
    <xf numFmtId="0" fontId="9" fillId="0" borderId="0" xfId="61" applyFont="1" applyBorder="1" applyAlignment="1">
      <alignment wrapText="1"/>
      <protection/>
    </xf>
    <xf numFmtId="0" fontId="9" fillId="0" borderId="18" xfId="61" applyFont="1" applyBorder="1" applyAlignment="1">
      <alignment wrapText="1"/>
      <protection/>
    </xf>
    <xf numFmtId="0" fontId="9" fillId="0" borderId="11" xfId="61" applyFont="1" applyBorder="1" applyAlignment="1">
      <alignment wrapText="1"/>
      <protection/>
    </xf>
    <xf numFmtId="0" fontId="9" fillId="0" borderId="16" xfId="61" applyFont="1" applyBorder="1" applyAlignment="1">
      <alignment wrapText="1"/>
      <protection/>
    </xf>
    <xf numFmtId="0" fontId="9" fillId="0" borderId="19" xfId="61" applyFont="1" applyBorder="1" applyAlignment="1">
      <alignment wrapText="1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14" xfId="61" applyFont="1" applyBorder="1">
      <alignment/>
      <protection/>
    </xf>
    <xf numFmtId="0" fontId="9" fillId="0" borderId="33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19" xfId="61" applyFont="1" applyBorder="1">
      <alignment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distributed" vertical="center"/>
      <protection/>
    </xf>
    <xf numFmtId="0" fontId="9" fillId="0" borderId="14" xfId="61" applyFont="1" applyBorder="1" applyAlignment="1">
      <alignment horizontal="distributed" vertical="center"/>
      <protection/>
    </xf>
    <xf numFmtId="0" fontId="9" fillId="0" borderId="17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vertical="center" wrapText="1"/>
      <protection/>
    </xf>
    <xf numFmtId="0" fontId="9" fillId="0" borderId="33" xfId="61" applyFont="1" applyBorder="1" applyAlignment="1">
      <alignment vertical="center" wrapText="1"/>
      <protection/>
    </xf>
    <xf numFmtId="0" fontId="9" fillId="0" borderId="0" xfId="61" applyFont="1" applyBorder="1" applyAlignment="1">
      <alignment vertical="center" wrapText="1"/>
      <protection/>
    </xf>
    <xf numFmtId="0" fontId="9" fillId="0" borderId="18" xfId="61" applyFont="1" applyBorder="1" applyAlignment="1">
      <alignment vertical="center" wrapText="1"/>
      <protection/>
    </xf>
    <xf numFmtId="0" fontId="9" fillId="0" borderId="11" xfId="61" applyFont="1" applyBorder="1" applyAlignment="1">
      <alignment horizontal="distributed" vertical="center"/>
      <protection/>
    </xf>
    <xf numFmtId="0" fontId="9" fillId="0" borderId="16" xfId="61" applyFont="1" applyBorder="1" applyAlignment="1">
      <alignment horizontal="distributed" vertical="center"/>
      <protection/>
    </xf>
    <xf numFmtId="0" fontId="9" fillId="0" borderId="16" xfId="61" applyFont="1" applyBorder="1" applyAlignment="1">
      <alignment vertical="center" wrapText="1"/>
      <protection/>
    </xf>
    <xf numFmtId="0" fontId="9" fillId="0" borderId="19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/>
      <protection/>
    </xf>
    <xf numFmtId="38" fontId="9" fillId="28" borderId="13" xfId="50" applyFont="1" applyFill="1" applyBorder="1" applyAlignment="1">
      <alignment vertical="center"/>
    </xf>
    <xf numFmtId="38" fontId="9" fillId="28" borderId="14" xfId="50" applyFont="1" applyFill="1" applyBorder="1" applyAlignment="1">
      <alignment vertical="center"/>
    </xf>
    <xf numFmtId="38" fontId="9" fillId="28" borderId="33" xfId="50" applyFont="1" applyFill="1" applyBorder="1" applyAlignment="1">
      <alignment vertical="center"/>
    </xf>
    <xf numFmtId="38" fontId="9" fillId="28" borderId="11" xfId="50" applyFont="1" applyFill="1" applyBorder="1" applyAlignment="1">
      <alignment vertical="center"/>
    </xf>
    <xf numFmtId="38" fontId="9" fillId="28" borderId="16" xfId="50" applyFont="1" applyFill="1" applyBorder="1" applyAlignment="1">
      <alignment vertical="center"/>
    </xf>
    <xf numFmtId="38" fontId="9" fillId="28" borderId="19" xfId="50" applyFont="1" applyFill="1" applyBorder="1" applyAlignment="1">
      <alignment vertical="center"/>
    </xf>
    <xf numFmtId="38" fontId="9" fillId="28" borderId="13" xfId="61" applyNumberFormat="1" applyFont="1" applyFill="1" applyBorder="1" applyAlignment="1">
      <alignment vertical="center"/>
      <protection/>
    </xf>
    <xf numFmtId="0" fontId="9" fillId="28" borderId="14" xfId="61" applyFont="1" applyFill="1" applyBorder="1" applyAlignment="1">
      <alignment vertical="center"/>
      <protection/>
    </xf>
    <xf numFmtId="0" fontId="9" fillId="28" borderId="33" xfId="61" applyFont="1" applyFill="1" applyBorder="1" applyAlignment="1">
      <alignment vertical="center"/>
      <protection/>
    </xf>
    <xf numFmtId="0" fontId="9" fillId="28" borderId="11" xfId="61" applyFont="1" applyFill="1" applyBorder="1" applyAlignment="1">
      <alignment vertical="center"/>
      <protection/>
    </xf>
    <xf numFmtId="0" fontId="9" fillId="28" borderId="16" xfId="61" applyFont="1" applyFill="1" applyBorder="1" applyAlignment="1">
      <alignment vertical="center"/>
      <protection/>
    </xf>
    <xf numFmtId="0" fontId="9" fillId="28" borderId="19" xfId="61" applyFont="1" applyFill="1" applyBorder="1" applyAlignment="1">
      <alignment vertical="center"/>
      <protection/>
    </xf>
    <xf numFmtId="38" fontId="9" fillId="28" borderId="0" xfId="61" applyNumberFormat="1" applyFont="1" applyFill="1" applyBorder="1" applyAlignment="1">
      <alignment horizontal="center" vertical="center"/>
      <protection/>
    </xf>
    <xf numFmtId="0" fontId="9" fillId="28" borderId="0" xfId="61" applyFont="1" applyFill="1" applyBorder="1" applyAlignment="1">
      <alignment horizontal="center" vertical="center"/>
      <protection/>
    </xf>
    <xf numFmtId="38" fontId="9" fillId="28" borderId="0" xfId="50" applyFont="1" applyFill="1" applyBorder="1" applyAlignment="1">
      <alignment horizontal="center" vertical="center"/>
    </xf>
    <xf numFmtId="49" fontId="9" fillId="0" borderId="0" xfId="61" applyNumberFormat="1" applyFont="1" applyBorder="1" applyAlignment="1">
      <alignment vertical="center"/>
      <protection/>
    </xf>
    <xf numFmtId="49" fontId="9" fillId="0" borderId="18" xfId="61" applyNumberFormat="1" applyFont="1" applyBorder="1" applyAlignment="1">
      <alignment vertical="center"/>
      <protection/>
    </xf>
    <xf numFmtId="49" fontId="9" fillId="0" borderId="16" xfId="61" applyNumberFormat="1" applyFont="1" applyBorder="1" applyAlignment="1">
      <alignment vertical="center"/>
      <protection/>
    </xf>
    <xf numFmtId="49" fontId="9" fillId="0" borderId="19" xfId="61" applyNumberFormat="1" applyFont="1" applyBorder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11" fillId="0" borderId="26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11" fillId="0" borderId="17" xfId="61" applyNumberFormat="1" applyFont="1" applyBorder="1" applyAlignment="1">
      <alignment horizontal="center" vertical="center"/>
      <protection/>
    </xf>
    <xf numFmtId="0" fontId="11" fillId="0" borderId="14" xfId="61" applyNumberFormat="1" applyFont="1" applyBorder="1" applyAlignment="1">
      <alignment horizontal="distributed" vertical="center"/>
      <protection/>
    </xf>
    <xf numFmtId="0" fontId="11" fillId="0" borderId="33" xfId="61" applyNumberFormat="1" applyFont="1" applyBorder="1" applyAlignment="1">
      <alignment horizontal="center" vertical="center"/>
      <protection/>
    </xf>
    <xf numFmtId="0" fontId="11" fillId="0" borderId="18" xfId="61" applyNumberFormat="1" applyFont="1" applyBorder="1" applyAlignment="1">
      <alignment horizontal="center" vertical="center"/>
      <protection/>
    </xf>
    <xf numFmtId="38" fontId="11" fillId="0" borderId="13" xfId="50" applyFont="1" applyBorder="1" applyAlignment="1">
      <alignment vertical="center"/>
    </xf>
    <xf numFmtId="38" fontId="11" fillId="0" borderId="14" xfId="50" applyFont="1" applyBorder="1" applyAlignment="1">
      <alignment vertical="center"/>
    </xf>
    <xf numFmtId="38" fontId="11" fillId="0" borderId="33" xfId="50" applyFont="1" applyBorder="1" applyAlignment="1">
      <alignment vertical="center"/>
    </xf>
    <xf numFmtId="0" fontId="11" fillId="0" borderId="13" xfId="61" applyNumberFormat="1" applyFont="1" applyBorder="1" applyAlignment="1">
      <alignment vertical="center"/>
      <protection/>
    </xf>
    <xf numFmtId="0" fontId="11" fillId="0" borderId="14" xfId="61" applyNumberFormat="1" applyFont="1" applyBorder="1" applyAlignment="1">
      <alignment vertical="center"/>
      <protection/>
    </xf>
    <xf numFmtId="0" fontId="11" fillId="0" borderId="33" xfId="61" applyNumberFormat="1" applyFont="1" applyBorder="1" applyAlignment="1">
      <alignment vertical="center"/>
      <protection/>
    </xf>
    <xf numFmtId="0" fontId="11" fillId="0" borderId="0" xfId="61" applyNumberFormat="1" applyFont="1" applyBorder="1" applyAlignment="1">
      <alignment horizontal="distributed" vertical="center"/>
      <protection/>
    </xf>
    <xf numFmtId="38" fontId="11" fillId="0" borderId="17" xfId="50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1" fillId="0" borderId="18" xfId="50" applyFont="1" applyBorder="1" applyAlignment="1">
      <alignment vertical="center"/>
    </xf>
    <xf numFmtId="0" fontId="11" fillId="0" borderId="17" xfId="61" applyNumberFormat="1" applyFont="1" applyBorder="1" applyAlignment="1">
      <alignment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11" fillId="0" borderId="18" xfId="61" applyNumberFormat="1" applyFont="1" applyBorder="1" applyAlignment="1">
      <alignment vertical="center"/>
      <protection/>
    </xf>
    <xf numFmtId="38" fontId="11" fillId="28" borderId="17" xfId="50" applyFont="1" applyFill="1" applyBorder="1" applyAlignment="1">
      <alignment vertical="center"/>
    </xf>
    <xf numFmtId="38" fontId="11" fillId="28" borderId="0" xfId="50" applyFont="1" applyFill="1" applyBorder="1" applyAlignment="1">
      <alignment vertical="center"/>
    </xf>
    <xf numFmtId="38" fontId="11" fillId="28" borderId="18" xfId="50" applyFont="1" applyFill="1" applyBorder="1" applyAlignment="1">
      <alignment vertical="center"/>
    </xf>
    <xf numFmtId="38" fontId="11" fillId="28" borderId="26" xfId="50" applyFont="1" applyFill="1" applyBorder="1" applyAlignment="1">
      <alignment vertical="center"/>
    </xf>
    <xf numFmtId="0" fontId="11" fillId="0" borderId="26" xfId="61" applyNumberFormat="1" applyFont="1" applyBorder="1" applyAlignment="1">
      <alignment vertical="center"/>
      <protection/>
    </xf>
    <xf numFmtId="0" fontId="11" fillId="0" borderId="26" xfId="61" applyNumberFormat="1" applyFont="1" applyBorder="1" applyAlignment="1">
      <alignment horizontal="center" vertical="center" wrapText="1"/>
      <protection/>
    </xf>
    <xf numFmtId="0" fontId="12" fillId="0" borderId="26" xfId="61" applyFont="1" applyBorder="1">
      <alignment/>
      <protection/>
    </xf>
    <xf numFmtId="0" fontId="11" fillId="0" borderId="20" xfId="61" applyNumberFormat="1" applyFont="1" applyBorder="1" applyAlignment="1">
      <alignment horizontal="center" vertical="center"/>
      <protection/>
    </xf>
    <xf numFmtId="38" fontId="11" fillId="28" borderId="20" xfId="50" applyFont="1" applyFill="1" applyBorder="1" applyAlignment="1">
      <alignment vertical="center"/>
    </xf>
    <xf numFmtId="0" fontId="11" fillId="0" borderId="38" xfId="61" applyNumberFormat="1" applyFont="1" applyBorder="1" applyAlignment="1">
      <alignment horizontal="center" vertical="center"/>
      <protection/>
    </xf>
    <xf numFmtId="38" fontId="11" fillId="28" borderId="38" xfId="50" applyFont="1" applyFill="1" applyBorder="1" applyAlignment="1">
      <alignment vertical="center"/>
    </xf>
    <xf numFmtId="0" fontId="11" fillId="0" borderId="23" xfId="61" applyNumberFormat="1" applyFont="1" applyBorder="1" applyAlignment="1">
      <alignment horizontal="center" vertical="center"/>
      <protection/>
    </xf>
    <xf numFmtId="38" fontId="11" fillId="28" borderId="23" xfId="50" applyFont="1" applyFill="1" applyBorder="1" applyAlignment="1">
      <alignment vertical="center"/>
    </xf>
    <xf numFmtId="0" fontId="8" fillId="0" borderId="16" xfId="61" applyNumberFormat="1" applyFont="1" applyBorder="1" applyAlignment="1">
      <alignment/>
      <protection/>
    </xf>
    <xf numFmtId="0" fontId="8" fillId="0" borderId="26" xfId="61" applyNumberFormat="1" applyFont="1" applyBorder="1" applyAlignment="1">
      <alignment horizontal="center" vertical="center"/>
      <protection/>
    </xf>
    <xf numFmtId="0" fontId="8" fillId="0" borderId="26" xfId="61" applyNumberFormat="1" applyFont="1" applyBorder="1" applyAlignment="1">
      <alignment horizontal="center" vertical="center" wrapText="1"/>
      <protection/>
    </xf>
    <xf numFmtId="38" fontId="8" fillId="0" borderId="26" xfId="50" applyFont="1" applyBorder="1" applyAlignment="1">
      <alignment vertical="center"/>
    </xf>
    <xf numFmtId="38" fontId="8" fillId="28" borderId="26" xfId="50" applyFont="1" applyFill="1" applyBorder="1" applyAlignment="1">
      <alignment vertical="center"/>
    </xf>
    <xf numFmtId="38" fontId="8" fillId="28" borderId="20" xfId="50" applyFont="1" applyFill="1" applyBorder="1" applyAlignment="1">
      <alignment vertical="center"/>
    </xf>
    <xf numFmtId="38" fontId="8" fillId="28" borderId="38" xfId="50" applyFont="1" applyFill="1" applyBorder="1" applyAlignment="1">
      <alignment vertical="center"/>
    </xf>
    <xf numFmtId="38" fontId="8" fillId="28" borderId="23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65"/>
  <sheetViews>
    <sheetView tabSelected="1" zoomScalePageLayoutView="0" workbookViewId="0" topLeftCell="A1">
      <selection activeCell="C20" sqref="C20:P20"/>
    </sheetView>
  </sheetViews>
  <sheetFormatPr defaultColWidth="9.140625" defaultRowHeight="15"/>
  <cols>
    <col min="1" max="3" width="2.28125" style="0" customWidth="1"/>
    <col min="4" max="4" width="8.57421875" style="0" customWidth="1"/>
    <col min="5" max="5" width="2.57421875" style="0" customWidth="1"/>
    <col min="6" max="6" width="15.57421875" style="0" customWidth="1"/>
    <col min="7" max="16" width="6.140625" style="0" customWidth="1"/>
    <col min="19" max="19" width="9.140625" style="0" bestFit="1" customWidth="1"/>
    <col min="21" max="21" width="9.140625" style="0" bestFit="1" customWidth="1"/>
    <col min="24" max="24" width="9.140625" style="0" bestFit="1" customWidth="1"/>
  </cols>
  <sheetData>
    <row r="2" spans="2:16" ht="17.25">
      <c r="B2" s="97" t="s">
        <v>27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5" s="4" customFormat="1" ht="13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0:16" ht="14.25" thickBot="1">
      <c r="J4" s="52" t="s">
        <v>28</v>
      </c>
      <c r="K4" s="52"/>
      <c r="L4" s="57"/>
      <c r="M4" s="57"/>
      <c r="N4" s="57"/>
      <c r="O4" s="57"/>
      <c r="P4" s="57"/>
    </row>
    <row r="5" spans="2:16" ht="14.25" thickTop="1">
      <c r="B5" s="95" t="s">
        <v>37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7" spans="3:16" ht="13.5">
      <c r="C7" s="96" t="s">
        <v>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"/>
      <c r="P7" s="16" t="s">
        <v>35</v>
      </c>
    </row>
    <row r="8" spans="4:16" ht="13.5">
      <c r="D8" s="98" t="s">
        <v>11</v>
      </c>
      <c r="E8" s="99"/>
      <c r="F8" s="100"/>
      <c r="G8" s="70" t="s">
        <v>12</v>
      </c>
      <c r="H8" s="71"/>
      <c r="I8" s="71"/>
      <c r="J8" s="72"/>
      <c r="K8" s="77" t="s">
        <v>13</v>
      </c>
      <c r="L8" s="77"/>
      <c r="M8" s="77"/>
      <c r="N8" s="77"/>
      <c r="O8" s="77"/>
      <c r="P8" s="77"/>
    </row>
    <row r="9" spans="4:16" ht="14.25" thickBot="1">
      <c r="D9" s="101"/>
      <c r="E9" s="102"/>
      <c r="F9" s="103"/>
      <c r="G9" s="66" t="s">
        <v>14</v>
      </c>
      <c r="H9" s="68"/>
      <c r="I9" s="66" t="s">
        <v>17</v>
      </c>
      <c r="J9" s="68"/>
      <c r="K9" s="75" t="s">
        <v>14</v>
      </c>
      <c r="L9" s="75"/>
      <c r="M9" s="75" t="s">
        <v>17</v>
      </c>
      <c r="N9" s="75"/>
      <c r="O9" s="75" t="s">
        <v>19</v>
      </c>
      <c r="P9" s="75"/>
    </row>
    <row r="10" spans="4:16" ht="14.25" thickTop="1">
      <c r="D10" s="104" t="s">
        <v>1</v>
      </c>
      <c r="E10" s="105"/>
      <c r="F10" s="106"/>
      <c r="G10" s="73"/>
      <c r="H10" s="74"/>
      <c r="I10" s="73"/>
      <c r="J10" s="74"/>
      <c r="K10" s="63"/>
      <c r="L10" s="65"/>
      <c r="M10" s="63"/>
      <c r="N10" s="65"/>
      <c r="O10" s="119">
        <f>IF(K10=0,"",M10/K10)</f>
      </c>
      <c r="P10" s="120"/>
    </row>
    <row r="11" spans="4:16" ht="13.5">
      <c r="D11" s="107" t="s">
        <v>10</v>
      </c>
      <c r="E11" s="108"/>
      <c r="F11" s="109"/>
      <c r="G11" s="78"/>
      <c r="H11" s="79"/>
      <c r="I11" s="78"/>
      <c r="J11" s="79"/>
      <c r="K11" s="78"/>
      <c r="L11" s="79"/>
      <c r="M11" s="78"/>
      <c r="N11" s="79"/>
      <c r="O11" s="121">
        <f>IF(K11=0,"",M11/K11)</f>
      </c>
      <c r="P11" s="121"/>
    </row>
    <row r="12" spans="4:16" ht="13.5">
      <c r="D12" s="110" t="s">
        <v>2</v>
      </c>
      <c r="E12" s="111"/>
      <c r="F12" s="112"/>
      <c r="G12" s="78"/>
      <c r="H12" s="79"/>
      <c r="I12" s="78"/>
      <c r="J12" s="79"/>
      <c r="K12" s="78"/>
      <c r="L12" s="79"/>
      <c r="M12" s="78"/>
      <c r="N12" s="79"/>
      <c r="O12" s="121">
        <f>IF(K12=0,"",M12/K12)</f>
      </c>
      <c r="P12" s="121"/>
    </row>
    <row r="13" spans="4:16" ht="14.25" thickBot="1">
      <c r="D13" s="113" t="s">
        <v>3</v>
      </c>
      <c r="E13" s="114"/>
      <c r="F13" s="115"/>
      <c r="G13" s="80"/>
      <c r="H13" s="81"/>
      <c r="I13" s="80"/>
      <c r="J13" s="81"/>
      <c r="K13" s="80"/>
      <c r="L13" s="81"/>
      <c r="M13" s="80"/>
      <c r="N13" s="81"/>
      <c r="O13" s="90">
        <f>IF(K13=0,"",M13/K13)</f>
      </c>
      <c r="P13" s="91"/>
    </row>
    <row r="14" spans="4:16" ht="14.25" thickTop="1">
      <c r="D14" s="116" t="s">
        <v>15</v>
      </c>
      <c r="E14" s="117"/>
      <c r="F14" s="118"/>
      <c r="G14" s="58">
        <f>SUM(G10:H13)</f>
        <v>0</v>
      </c>
      <c r="H14" s="59"/>
      <c r="I14" s="58">
        <f>SUM(I10:J13)</f>
        <v>0</v>
      </c>
      <c r="J14" s="59"/>
      <c r="K14" s="58">
        <f>SUM(K10:L13)</f>
        <v>0</v>
      </c>
      <c r="L14" s="59"/>
      <c r="M14" s="58">
        <f>SUM(M10:N13)</f>
        <v>0</v>
      </c>
      <c r="N14" s="59"/>
      <c r="O14" s="82">
        <f>IF(K14=0,"",M14/K14)</f>
      </c>
      <c r="P14" s="83"/>
    </row>
    <row r="16" spans="3:16" ht="13.5">
      <c r="C16" s="96" t="s">
        <v>7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3:16" ht="13.5"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3:16" ht="13.5"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3:15" ht="13.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6" ht="13.5">
      <c r="C20" s="96" t="s">
        <v>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3:16" ht="13.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3:16" ht="13.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5" spans="2:16" ht="13.5">
      <c r="B25" s="96" t="s">
        <v>6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ht="13.5">
      <c r="B26" s="2"/>
    </row>
    <row r="27" spans="3:16" ht="13.5">
      <c r="C27" s="95" t="s">
        <v>29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3:19" ht="13.5">
      <c r="C28" s="8"/>
      <c r="D28" s="10" t="s">
        <v>31</v>
      </c>
      <c r="E28" s="10"/>
      <c r="F28" s="10"/>
      <c r="G28" s="8"/>
      <c r="H28" s="8"/>
      <c r="I28" s="8"/>
      <c r="J28" s="8"/>
      <c r="K28" s="8"/>
      <c r="L28" s="8"/>
      <c r="M28" s="8"/>
      <c r="N28" s="8"/>
      <c r="O28" s="16" t="s">
        <v>35</v>
      </c>
      <c r="P28" s="8"/>
      <c r="S28" s="1"/>
    </row>
    <row r="29" spans="4:15" ht="14.25" thickBot="1">
      <c r="D29" s="66"/>
      <c r="E29" s="67"/>
      <c r="F29" s="68"/>
      <c r="G29" s="66" t="s">
        <v>32</v>
      </c>
      <c r="H29" s="87"/>
      <c r="I29" s="66" t="s">
        <v>33</v>
      </c>
      <c r="J29" s="87"/>
      <c r="K29" s="66" t="s">
        <v>18</v>
      </c>
      <c r="L29" s="68"/>
      <c r="M29" s="75" t="s">
        <v>20</v>
      </c>
      <c r="N29" s="75"/>
      <c r="O29" s="75"/>
    </row>
    <row r="30" spans="4:15" ht="14.25" thickTop="1">
      <c r="D30" s="92" t="s">
        <v>4</v>
      </c>
      <c r="E30" s="93"/>
      <c r="F30" s="94"/>
      <c r="G30" s="73"/>
      <c r="H30" s="74"/>
      <c r="I30" s="73"/>
      <c r="J30" s="74"/>
      <c r="K30" s="73"/>
      <c r="L30" s="74"/>
      <c r="M30" s="88">
        <f>IF(G30=0,"",K30/G30)</f>
      </c>
      <c r="N30" s="88"/>
      <c r="O30" s="88"/>
    </row>
    <row r="31" spans="4:15" ht="14.25" thickBot="1">
      <c r="D31" s="84" t="s">
        <v>16</v>
      </c>
      <c r="E31" s="85"/>
      <c r="F31" s="86"/>
      <c r="G31" s="80"/>
      <c r="H31" s="81"/>
      <c r="I31" s="80"/>
      <c r="J31" s="81"/>
      <c r="K31" s="80"/>
      <c r="L31" s="81"/>
      <c r="M31" s="89">
        <f>IF(G31=0,"",K31/G31)</f>
      </c>
      <c r="N31" s="89"/>
      <c r="O31" s="89"/>
    </row>
    <row r="32" spans="4:15" ht="14.25" thickTop="1">
      <c r="D32" s="116" t="s">
        <v>5</v>
      </c>
      <c r="E32" s="117"/>
      <c r="F32" s="118"/>
      <c r="G32" s="58">
        <f>SUM(G30:H31)</f>
        <v>0</v>
      </c>
      <c r="H32" s="59"/>
      <c r="I32" s="58">
        <f>SUM(I30:J31)</f>
        <v>0</v>
      </c>
      <c r="J32" s="59"/>
      <c r="K32" s="58">
        <f>SUM(K30:L31)</f>
        <v>0</v>
      </c>
      <c r="L32" s="59"/>
      <c r="M32" s="88">
        <f>IF(G32=0,"",K32/G32)</f>
      </c>
      <c r="N32" s="88"/>
      <c r="O32" s="88"/>
    </row>
    <row r="33" spans="3:19" ht="13.5">
      <c r="C33" s="8"/>
      <c r="D33" s="10" t="s">
        <v>38</v>
      </c>
      <c r="E33" s="10"/>
      <c r="F33" s="10"/>
      <c r="G33" s="8"/>
      <c r="H33" s="8"/>
      <c r="I33" s="8"/>
      <c r="J33" s="8"/>
      <c r="K33" s="8"/>
      <c r="L33" s="8"/>
      <c r="M33" s="8"/>
      <c r="N33" s="8"/>
      <c r="O33" s="16" t="s">
        <v>35</v>
      </c>
      <c r="P33" s="8"/>
      <c r="S33" s="1"/>
    </row>
    <row r="34" spans="4:15" ht="14.25" thickBot="1">
      <c r="D34" s="66"/>
      <c r="E34" s="67"/>
      <c r="F34" s="68"/>
      <c r="G34" s="66" t="s">
        <v>39</v>
      </c>
      <c r="H34" s="87"/>
      <c r="I34" s="66" t="s">
        <v>40</v>
      </c>
      <c r="J34" s="87"/>
      <c r="K34" s="66" t="s">
        <v>34</v>
      </c>
      <c r="L34" s="68"/>
      <c r="M34" s="75" t="s">
        <v>20</v>
      </c>
      <c r="N34" s="75"/>
      <c r="O34" s="75"/>
    </row>
    <row r="35" spans="4:15" ht="14.25" thickTop="1">
      <c r="D35" s="92" t="s">
        <v>4</v>
      </c>
      <c r="E35" s="93"/>
      <c r="F35" s="94"/>
      <c r="G35" s="73">
        <f>+K30</f>
        <v>0</v>
      </c>
      <c r="H35" s="74"/>
      <c r="I35" s="73"/>
      <c r="J35" s="74"/>
      <c r="K35" s="73"/>
      <c r="L35" s="74"/>
      <c r="M35" s="88">
        <f>IF(G35=0,"",K35/G35)</f>
      </c>
      <c r="N35" s="88"/>
      <c r="O35" s="88"/>
    </row>
    <row r="36" spans="4:15" ht="14.25" thickBot="1">
      <c r="D36" s="84" t="s">
        <v>16</v>
      </c>
      <c r="E36" s="85"/>
      <c r="F36" s="86"/>
      <c r="G36" s="80">
        <f>+K31</f>
        <v>0</v>
      </c>
      <c r="H36" s="81"/>
      <c r="I36" s="80"/>
      <c r="J36" s="81"/>
      <c r="K36" s="80"/>
      <c r="L36" s="81"/>
      <c r="M36" s="89">
        <f>IF(G36=0,"",K36/G36)</f>
      </c>
      <c r="N36" s="89"/>
      <c r="O36" s="89"/>
    </row>
    <row r="37" spans="4:15" ht="14.25" thickTop="1">
      <c r="D37" s="116" t="s">
        <v>5</v>
      </c>
      <c r="E37" s="117"/>
      <c r="F37" s="118"/>
      <c r="G37" s="58">
        <f>SUM(G35:H36)</f>
        <v>0</v>
      </c>
      <c r="H37" s="59"/>
      <c r="I37" s="58">
        <f>SUM(I35:J36)</f>
        <v>0</v>
      </c>
      <c r="J37" s="59"/>
      <c r="K37" s="58">
        <f>SUM(K35:L36)</f>
        <v>0</v>
      </c>
      <c r="L37" s="59"/>
      <c r="M37" s="88">
        <f>IF(G37=0,"",K37/G37)</f>
      </c>
      <c r="N37" s="88"/>
      <c r="O37" s="88"/>
    </row>
    <row r="39" ht="13.5">
      <c r="C39" s="15" t="s">
        <v>21</v>
      </c>
    </row>
    <row r="40" spans="4:16" ht="14.25" thickBot="1">
      <c r="D40" s="12"/>
      <c r="E40" s="66" t="s">
        <v>24</v>
      </c>
      <c r="F40" s="67"/>
      <c r="G40" s="67"/>
      <c r="H40" s="67"/>
      <c r="I40" s="68"/>
      <c r="J40" s="75" t="s">
        <v>26</v>
      </c>
      <c r="K40" s="75"/>
      <c r="L40" s="75" t="s">
        <v>25</v>
      </c>
      <c r="M40" s="75"/>
      <c r="N40" s="75" t="s">
        <v>36</v>
      </c>
      <c r="O40" s="75"/>
      <c r="P40" s="75"/>
    </row>
    <row r="41" spans="4:16" ht="14.25" thickTop="1">
      <c r="D41" s="76" t="s">
        <v>31</v>
      </c>
      <c r="E41" s="13">
        <v>1</v>
      </c>
      <c r="F41" s="54"/>
      <c r="G41" s="54"/>
      <c r="H41" s="54"/>
      <c r="I41" s="55"/>
      <c r="J41" s="56"/>
      <c r="K41" s="56"/>
      <c r="L41" s="56"/>
      <c r="M41" s="56"/>
      <c r="N41" s="60"/>
      <c r="O41" s="61"/>
      <c r="P41" s="62"/>
    </row>
    <row r="42" spans="4:16" ht="13.5">
      <c r="D42" s="77"/>
      <c r="E42" s="14">
        <v>2</v>
      </c>
      <c r="F42" s="50"/>
      <c r="G42" s="50"/>
      <c r="H42" s="50"/>
      <c r="I42" s="51"/>
      <c r="J42" s="53"/>
      <c r="K42" s="53"/>
      <c r="L42" s="53"/>
      <c r="M42" s="53"/>
      <c r="N42" s="53"/>
      <c r="O42" s="53"/>
      <c r="P42" s="53"/>
    </row>
    <row r="43" spans="4:16" ht="13.5">
      <c r="D43" s="77"/>
      <c r="E43" s="14">
        <v>3</v>
      </c>
      <c r="F43" s="50"/>
      <c r="G43" s="50"/>
      <c r="H43" s="50"/>
      <c r="I43" s="51"/>
      <c r="J43" s="53"/>
      <c r="K43" s="53"/>
      <c r="L43" s="53"/>
      <c r="M43" s="53"/>
      <c r="N43" s="53"/>
      <c r="O43" s="53"/>
      <c r="P43" s="53"/>
    </row>
    <row r="44" spans="4:16" ht="13.5">
      <c r="D44" s="77" t="s">
        <v>38</v>
      </c>
      <c r="E44" s="14">
        <v>1</v>
      </c>
      <c r="F44" s="50"/>
      <c r="G44" s="50"/>
      <c r="H44" s="50"/>
      <c r="I44" s="51"/>
      <c r="J44" s="53"/>
      <c r="K44" s="53"/>
      <c r="L44" s="53"/>
      <c r="M44" s="53"/>
      <c r="N44" s="53"/>
      <c r="O44" s="53"/>
      <c r="P44" s="53"/>
    </row>
    <row r="45" spans="4:16" ht="13.5">
      <c r="D45" s="77"/>
      <c r="E45" s="14">
        <v>2</v>
      </c>
      <c r="F45" s="50"/>
      <c r="G45" s="50"/>
      <c r="H45" s="50"/>
      <c r="I45" s="51"/>
      <c r="J45" s="53"/>
      <c r="K45" s="53"/>
      <c r="L45" s="53"/>
      <c r="M45" s="53"/>
      <c r="N45" s="53"/>
      <c r="O45" s="53"/>
      <c r="P45" s="53"/>
    </row>
    <row r="46" spans="4:16" ht="13.5">
      <c r="D46" s="77"/>
      <c r="E46" s="14">
        <v>3</v>
      </c>
      <c r="F46" s="50"/>
      <c r="G46" s="50"/>
      <c r="H46" s="50"/>
      <c r="I46" s="51"/>
      <c r="J46" s="53"/>
      <c r="K46" s="53"/>
      <c r="L46" s="53"/>
      <c r="M46" s="53"/>
      <c r="N46" s="63"/>
      <c r="O46" s="64"/>
      <c r="P46" s="65"/>
    </row>
    <row r="48" spans="3:16" ht="13.5">
      <c r="C48" s="95" t="s">
        <v>22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3:16" ht="13.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3:16" ht="13.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3:15" ht="13.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3:16" ht="13.5">
      <c r="C52" s="95" t="s">
        <v>23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3:16" ht="13.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3:16" ht="13.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3:15" ht="13.5">
      <c r="C55" s="7"/>
      <c r="D55" s="7"/>
      <c r="E55" s="11"/>
      <c r="F55" s="9"/>
      <c r="G55" s="7"/>
      <c r="H55" s="7"/>
      <c r="I55" s="7"/>
      <c r="J55" s="7"/>
      <c r="K55" s="7"/>
      <c r="L55" s="7"/>
      <c r="M55" s="7"/>
      <c r="N55" s="7"/>
      <c r="O55" s="7"/>
    </row>
    <row r="56" spans="3:15" ht="13.5">
      <c r="C56" s="7"/>
      <c r="D56" s="7"/>
      <c r="E56" s="11"/>
      <c r="F56" s="9"/>
      <c r="G56" s="7"/>
      <c r="H56" s="7"/>
      <c r="I56" s="7"/>
      <c r="J56" s="7"/>
      <c r="K56" s="7"/>
      <c r="L56" s="7"/>
      <c r="M56" s="7"/>
      <c r="N56" s="7"/>
      <c r="O56" s="7"/>
    </row>
    <row r="57" spans="2:16" ht="13.5">
      <c r="B57" s="95" t="s">
        <v>41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9" spans="3:16" ht="13.5">
      <c r="C59" s="95" t="s">
        <v>30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3:16" ht="13.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3:16" ht="13.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3:15" ht="13.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3:16" ht="13.5">
      <c r="C63" s="96" t="s">
        <v>9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3:16" ht="13.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3:16" ht="13.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</sheetData>
  <sheetProtection/>
  <mergeCells count="128">
    <mergeCell ref="I37:J37"/>
    <mergeCell ref="K37:L37"/>
    <mergeCell ref="K34:L34"/>
    <mergeCell ref="M37:O37"/>
    <mergeCell ref="D44:D46"/>
    <mergeCell ref="I35:J35"/>
    <mergeCell ref="K35:L35"/>
    <mergeCell ref="N40:P40"/>
    <mergeCell ref="L40:M40"/>
    <mergeCell ref="J40:K40"/>
    <mergeCell ref="D32:F32"/>
    <mergeCell ref="D34:F34"/>
    <mergeCell ref="D35:F35"/>
    <mergeCell ref="D36:F36"/>
    <mergeCell ref="D37:F37"/>
    <mergeCell ref="G35:H35"/>
    <mergeCell ref="G36:H36"/>
    <mergeCell ref="G37:H37"/>
    <mergeCell ref="M32:O32"/>
    <mergeCell ref="I34:J34"/>
    <mergeCell ref="G34:H34"/>
    <mergeCell ref="G32:H32"/>
    <mergeCell ref="M34:O34"/>
    <mergeCell ref="I31:J31"/>
    <mergeCell ref="O10:P10"/>
    <mergeCell ref="O11:P11"/>
    <mergeCell ref="O12:P12"/>
    <mergeCell ref="M35:O35"/>
    <mergeCell ref="I36:J36"/>
    <mergeCell ref="K36:L36"/>
    <mergeCell ref="M36:O36"/>
    <mergeCell ref="M12:N12"/>
    <mergeCell ref="M13:N13"/>
    <mergeCell ref="M14:N14"/>
    <mergeCell ref="D8:F9"/>
    <mergeCell ref="D10:F10"/>
    <mergeCell ref="D11:F11"/>
    <mergeCell ref="D12:F12"/>
    <mergeCell ref="D13:F13"/>
    <mergeCell ref="D14:F14"/>
    <mergeCell ref="B2:P2"/>
    <mergeCell ref="B5:P5"/>
    <mergeCell ref="C7:N7"/>
    <mergeCell ref="C16:P16"/>
    <mergeCell ref="C20:P20"/>
    <mergeCell ref="B25:P25"/>
    <mergeCell ref="K14:L14"/>
    <mergeCell ref="M9:N9"/>
    <mergeCell ref="M10:N10"/>
    <mergeCell ref="M11:N11"/>
    <mergeCell ref="C64:P65"/>
    <mergeCell ref="C27:P27"/>
    <mergeCell ref="C48:P48"/>
    <mergeCell ref="C52:P52"/>
    <mergeCell ref="B57:P57"/>
    <mergeCell ref="C59:P59"/>
    <mergeCell ref="C63:P63"/>
    <mergeCell ref="D29:F29"/>
    <mergeCell ref="I32:J32"/>
    <mergeCell ref="G31:H31"/>
    <mergeCell ref="O13:P13"/>
    <mergeCell ref="I29:J29"/>
    <mergeCell ref="I14:J14"/>
    <mergeCell ref="C53:P54"/>
    <mergeCell ref="C60:P61"/>
    <mergeCell ref="K29:L29"/>
    <mergeCell ref="K30:L30"/>
    <mergeCell ref="K31:L31"/>
    <mergeCell ref="K32:L32"/>
    <mergeCell ref="D30:F30"/>
    <mergeCell ref="O14:P14"/>
    <mergeCell ref="C17:P18"/>
    <mergeCell ref="C21:P22"/>
    <mergeCell ref="D31:F31"/>
    <mergeCell ref="G29:H29"/>
    <mergeCell ref="I30:J30"/>
    <mergeCell ref="M29:O29"/>
    <mergeCell ref="M30:O30"/>
    <mergeCell ref="M31:O31"/>
    <mergeCell ref="G30:H30"/>
    <mergeCell ref="G12:H12"/>
    <mergeCell ref="G13:H13"/>
    <mergeCell ref="I11:J11"/>
    <mergeCell ref="I12:J12"/>
    <mergeCell ref="I13:J13"/>
    <mergeCell ref="K8:P8"/>
    <mergeCell ref="O9:P9"/>
    <mergeCell ref="K11:L11"/>
    <mergeCell ref="K12:L12"/>
    <mergeCell ref="K13:L13"/>
    <mergeCell ref="C49:P50"/>
    <mergeCell ref="G8:J8"/>
    <mergeCell ref="I9:J9"/>
    <mergeCell ref="I10:J10"/>
    <mergeCell ref="K9:L9"/>
    <mergeCell ref="K10:L10"/>
    <mergeCell ref="D41:D43"/>
    <mergeCell ref="G9:H9"/>
    <mergeCell ref="G10:H10"/>
    <mergeCell ref="G11:H11"/>
    <mergeCell ref="F45:I45"/>
    <mergeCell ref="F46:I46"/>
    <mergeCell ref="E40:I40"/>
    <mergeCell ref="J41:K41"/>
    <mergeCell ref="J42:K42"/>
    <mergeCell ref="L45:M45"/>
    <mergeCell ref="L46:M46"/>
    <mergeCell ref="J43:K43"/>
    <mergeCell ref="J44:K44"/>
    <mergeCell ref="F43:I43"/>
    <mergeCell ref="N42:P42"/>
    <mergeCell ref="J45:K45"/>
    <mergeCell ref="J46:K46"/>
    <mergeCell ref="N45:P45"/>
    <mergeCell ref="N46:P46"/>
    <mergeCell ref="N43:P43"/>
    <mergeCell ref="N44:P44"/>
    <mergeCell ref="L42:M42"/>
    <mergeCell ref="F44:I44"/>
    <mergeCell ref="J4:K4"/>
    <mergeCell ref="L43:M43"/>
    <mergeCell ref="L44:M44"/>
    <mergeCell ref="F41:I41"/>
    <mergeCell ref="F42:I42"/>
    <mergeCell ref="L41:M41"/>
    <mergeCell ref="L4:P4"/>
    <mergeCell ref="G14:H14"/>
    <mergeCell ref="N41:P41"/>
  </mergeCells>
  <printOptions/>
  <pageMargins left="0.98425196850393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L26"/>
  <sheetViews>
    <sheetView showZeros="0" zoomScalePageLayoutView="0" workbookViewId="0" topLeftCell="A1">
      <selection activeCell="AF5" sqref="AF5"/>
    </sheetView>
  </sheetViews>
  <sheetFormatPr defaultColWidth="9.140625" defaultRowHeight="15"/>
  <cols>
    <col min="1" max="38" width="2.28125" style="18" customWidth="1"/>
    <col min="39" max="16384" width="9.00390625" style="18" customWidth="1"/>
  </cols>
  <sheetData>
    <row r="1" spans="2:38" ht="13.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ht="13.5">
      <c r="B2" s="18" t="s">
        <v>42</v>
      </c>
    </row>
    <row r="4" spans="29:38" ht="13.5">
      <c r="AC4" s="122" t="s">
        <v>43</v>
      </c>
      <c r="AD4" s="122"/>
      <c r="AE4" s="122"/>
      <c r="AF4" s="122"/>
      <c r="AG4" s="122"/>
      <c r="AH4" s="122"/>
      <c r="AI4" s="122"/>
      <c r="AJ4" s="122"/>
      <c r="AK4" s="122"/>
      <c r="AL4" s="122"/>
    </row>
    <row r="5" spans="31:38" ht="13.5">
      <c r="AE5" s="19"/>
      <c r="AF5" s="19"/>
      <c r="AG5" s="19"/>
      <c r="AH5" s="19"/>
      <c r="AI5" s="19"/>
      <c r="AJ5" s="19"/>
      <c r="AK5" s="19"/>
      <c r="AL5" s="19"/>
    </row>
    <row r="7" ht="13.5">
      <c r="C7" s="18" t="s">
        <v>128</v>
      </c>
    </row>
    <row r="10" spans="20:22" ht="13.5">
      <c r="T10" s="123" t="s">
        <v>44</v>
      </c>
      <c r="U10" s="123"/>
      <c r="V10" s="123"/>
    </row>
    <row r="11" spans="20:22" ht="13.5">
      <c r="T11" s="123"/>
      <c r="U11" s="123"/>
      <c r="V11" s="123"/>
    </row>
    <row r="12" spans="20:37" ht="13.5">
      <c r="T12" s="124" t="s">
        <v>45</v>
      </c>
      <c r="U12" s="124"/>
      <c r="V12" s="124"/>
      <c r="W12" s="124"/>
      <c r="X12" s="124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</row>
    <row r="13" spans="20:37" ht="13.5">
      <c r="T13" s="124"/>
      <c r="U13" s="124"/>
      <c r="V13" s="124"/>
      <c r="W13" s="124"/>
      <c r="X13" s="124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20:37" ht="13.5">
      <c r="T14" s="124" t="s">
        <v>46</v>
      </c>
      <c r="U14" s="124"/>
      <c r="V14" s="124"/>
      <c r="W14" s="124"/>
      <c r="X14" s="124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20:37" ht="13.5">
      <c r="T15" s="124"/>
      <c r="U15" s="124"/>
      <c r="V15" s="124"/>
      <c r="W15" s="124"/>
      <c r="X15" s="124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</row>
    <row r="16" spans="20:38" ht="13.5">
      <c r="T16" s="127" t="s">
        <v>47</v>
      </c>
      <c r="U16" s="124"/>
      <c r="V16" s="124"/>
      <c r="W16" s="124"/>
      <c r="X16" s="124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3" t="s">
        <v>48</v>
      </c>
      <c r="AL16" s="123"/>
    </row>
    <row r="17" spans="20:38" ht="13.5">
      <c r="T17" s="124"/>
      <c r="U17" s="124"/>
      <c r="V17" s="124"/>
      <c r="W17" s="124"/>
      <c r="X17" s="124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3"/>
      <c r="AL17" s="123"/>
    </row>
    <row r="18" spans="20:37" ht="13.5">
      <c r="T18" s="124" t="s">
        <v>49</v>
      </c>
      <c r="U18" s="124"/>
      <c r="V18" s="124"/>
      <c r="W18" s="124"/>
      <c r="X18" s="124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</row>
    <row r="19" spans="20:37" ht="13.5">
      <c r="T19" s="124"/>
      <c r="U19" s="124"/>
      <c r="V19" s="124"/>
      <c r="W19" s="124"/>
      <c r="X19" s="124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</row>
    <row r="22" spans="2:38" ht="13.5">
      <c r="B22" s="124" t="s">
        <v>50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</row>
    <row r="23" spans="2:38" ht="13.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5" spans="2:38" ht="13.5">
      <c r="B25" s="126" t="s">
        <v>51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</row>
    <row r="26" spans="2:38" ht="13.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</row>
  </sheetData>
  <sheetProtection/>
  <mergeCells count="13">
    <mergeCell ref="B25:AL26"/>
    <mergeCell ref="T16:X17"/>
    <mergeCell ref="Y16:AJ17"/>
    <mergeCell ref="AK16:AL17"/>
    <mergeCell ref="T18:X19"/>
    <mergeCell ref="Y18:AK19"/>
    <mergeCell ref="B22:AL22"/>
    <mergeCell ref="AC4:AL4"/>
    <mergeCell ref="T10:V11"/>
    <mergeCell ref="T12:X13"/>
    <mergeCell ref="Y12:AK13"/>
    <mergeCell ref="T14:X15"/>
    <mergeCell ref="Y14:AK1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AL59"/>
  <sheetViews>
    <sheetView zoomScalePageLayoutView="0" workbookViewId="0" topLeftCell="A16">
      <selection activeCell="B11" sqref="B11:AL12"/>
    </sheetView>
  </sheetViews>
  <sheetFormatPr defaultColWidth="9.140625" defaultRowHeight="15"/>
  <cols>
    <col min="1" max="38" width="2.28125" style="21" customWidth="1"/>
    <col min="39" max="16384" width="9.00390625" style="21" customWidth="1"/>
  </cols>
  <sheetData>
    <row r="2" ht="13.5">
      <c r="B2" s="21" t="s">
        <v>52</v>
      </c>
    </row>
    <row r="3" spans="2:38" ht="17.25">
      <c r="B3" s="128" t="s">
        <v>53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</row>
    <row r="4" spans="2:38" ht="10.5" customHeight="1">
      <c r="B4" s="129" t="s">
        <v>54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5" spans="2:38" ht="10.5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</row>
    <row r="6" spans="3:38" ht="16.5" customHeight="1">
      <c r="C6" s="22"/>
      <c r="D6" s="130" t="s">
        <v>55</v>
      </c>
      <c r="E6" s="130"/>
      <c r="F6" s="130"/>
      <c r="G6" s="130"/>
      <c r="H6" s="130"/>
      <c r="I6" s="130"/>
      <c r="J6" s="23"/>
      <c r="K6" s="22" t="s">
        <v>56</v>
      </c>
      <c r="L6" s="131"/>
      <c r="M6" s="131"/>
      <c r="N6" s="23" t="s">
        <v>58</v>
      </c>
      <c r="O6" s="131"/>
      <c r="P6" s="131"/>
      <c r="Q6" s="131"/>
      <c r="R6" s="24"/>
      <c r="S6" s="132">
        <f>+'様式1'!Y12</f>
        <v>0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3"/>
    </row>
    <row r="7" spans="3:38" ht="16.5" customHeight="1">
      <c r="C7" s="25"/>
      <c r="D7" s="130" t="s">
        <v>59</v>
      </c>
      <c r="E7" s="130"/>
      <c r="F7" s="130"/>
      <c r="G7" s="130"/>
      <c r="H7" s="130"/>
      <c r="I7" s="130"/>
      <c r="J7" s="24"/>
      <c r="K7" s="134">
        <f>+'様式1'!Y14</f>
        <v>0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3"/>
    </row>
    <row r="8" spans="3:38" ht="16.5" customHeight="1">
      <c r="C8" s="25"/>
      <c r="D8" s="130" t="s">
        <v>60</v>
      </c>
      <c r="E8" s="130"/>
      <c r="F8" s="130"/>
      <c r="G8" s="130"/>
      <c r="H8" s="130"/>
      <c r="I8" s="130"/>
      <c r="J8" s="24"/>
      <c r="K8" s="134">
        <f>+'様式1'!Y16</f>
        <v>0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3"/>
      <c r="W8" s="25"/>
      <c r="X8" s="130" t="s">
        <v>61</v>
      </c>
      <c r="Y8" s="130"/>
      <c r="Z8" s="130"/>
      <c r="AA8" s="130"/>
      <c r="AB8" s="24"/>
      <c r="AC8" s="135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3:38" ht="16.5" customHeight="1">
      <c r="C9" s="26"/>
      <c r="D9" s="130" t="s">
        <v>62</v>
      </c>
      <c r="E9" s="130"/>
      <c r="F9" s="130"/>
      <c r="G9" s="130"/>
      <c r="H9" s="130"/>
      <c r="I9" s="130"/>
      <c r="J9" s="27"/>
      <c r="K9" s="134">
        <f>+'様式1'!Y18</f>
        <v>0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3"/>
      <c r="W9" s="26"/>
      <c r="X9" s="130" t="s">
        <v>63</v>
      </c>
      <c r="Y9" s="130"/>
      <c r="Z9" s="130"/>
      <c r="AA9" s="130"/>
      <c r="AB9" s="27"/>
      <c r="AC9" s="135"/>
      <c r="AD9" s="136"/>
      <c r="AE9" s="136"/>
      <c r="AF9" s="136"/>
      <c r="AG9" s="136"/>
      <c r="AH9" s="136"/>
      <c r="AI9" s="136"/>
      <c r="AJ9" s="136"/>
      <c r="AK9" s="136"/>
      <c r="AL9" s="137"/>
    </row>
    <row r="11" spans="2:38" ht="12" customHeight="1">
      <c r="B11" s="129" t="s">
        <v>64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</row>
    <row r="12" spans="2:38" ht="10.5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</row>
    <row r="13" spans="3:38" ht="13.5">
      <c r="C13" s="138" t="s">
        <v>65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40"/>
    </row>
    <row r="14" spans="3:38" ht="13.5"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3"/>
    </row>
    <row r="15" spans="3:38" ht="13.5">
      <c r="C15" s="28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6"/>
    </row>
    <row r="16" spans="3:38" ht="13.5">
      <c r="C16" s="28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9"/>
    </row>
    <row r="17" spans="3:38" ht="13.5">
      <c r="C17" s="26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2"/>
    </row>
    <row r="18" spans="3:38" ht="13.5">
      <c r="C18" s="138" t="s">
        <v>66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</row>
    <row r="19" spans="3:38" ht="13.5"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3"/>
    </row>
    <row r="20" spans="3:38" ht="13.5">
      <c r="C20" s="28"/>
      <c r="D20" s="153" t="s">
        <v>67</v>
      </c>
      <c r="E20" s="154"/>
      <c r="F20" s="154"/>
      <c r="G20" s="154"/>
      <c r="H20" s="154"/>
      <c r="I20" s="154"/>
      <c r="J20" s="154"/>
      <c r="K20" s="155"/>
      <c r="L20" s="153" t="s">
        <v>68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60"/>
    </row>
    <row r="21" spans="3:38" ht="13.5">
      <c r="C21" s="28"/>
      <c r="D21" s="156"/>
      <c r="E21" s="157"/>
      <c r="F21" s="157"/>
      <c r="G21" s="157"/>
      <c r="H21" s="157"/>
      <c r="I21" s="157"/>
      <c r="J21" s="157"/>
      <c r="K21" s="158"/>
      <c r="L21" s="161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3"/>
    </row>
    <row r="22" spans="3:38" ht="13.5">
      <c r="C22" s="28"/>
      <c r="D22" s="164" t="s">
        <v>69</v>
      </c>
      <c r="E22" s="165"/>
      <c r="F22" s="165"/>
      <c r="G22" s="165"/>
      <c r="H22" s="165"/>
      <c r="I22" s="165"/>
      <c r="J22" s="165"/>
      <c r="K22" s="165"/>
      <c r="L22" s="170" t="s">
        <v>70</v>
      </c>
      <c r="M22" s="171"/>
      <c r="N22" s="171"/>
      <c r="O22" s="154" t="s">
        <v>71</v>
      </c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3:38" ht="13.5">
      <c r="C23" s="28"/>
      <c r="D23" s="166"/>
      <c r="E23" s="167"/>
      <c r="F23" s="167"/>
      <c r="G23" s="167"/>
      <c r="H23" s="167"/>
      <c r="I23" s="167"/>
      <c r="J23" s="167"/>
      <c r="K23" s="167"/>
      <c r="L23" s="172"/>
      <c r="M23" s="173"/>
      <c r="N23" s="173"/>
      <c r="O23" s="174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</row>
    <row r="24" spans="3:38" ht="13.5">
      <c r="C24" s="28"/>
      <c r="D24" s="166"/>
      <c r="E24" s="167"/>
      <c r="F24" s="167"/>
      <c r="G24" s="167"/>
      <c r="H24" s="167"/>
      <c r="I24" s="167"/>
      <c r="J24" s="167"/>
      <c r="K24" s="167"/>
      <c r="L24" s="172" t="s">
        <v>72</v>
      </c>
      <c r="M24" s="173"/>
      <c r="N24" s="173"/>
      <c r="O24" s="174" t="s">
        <v>71</v>
      </c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8"/>
    </row>
    <row r="25" spans="3:38" ht="13.5">
      <c r="C25" s="28"/>
      <c r="D25" s="168"/>
      <c r="E25" s="169"/>
      <c r="F25" s="169"/>
      <c r="G25" s="169"/>
      <c r="H25" s="169"/>
      <c r="I25" s="169"/>
      <c r="J25" s="169"/>
      <c r="K25" s="169"/>
      <c r="L25" s="179"/>
      <c r="M25" s="180"/>
      <c r="N25" s="180"/>
      <c r="O25" s="174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2"/>
    </row>
    <row r="26" spans="3:38" ht="13.5">
      <c r="C26" s="28"/>
      <c r="D26" s="164" t="s">
        <v>73</v>
      </c>
      <c r="E26" s="165"/>
      <c r="F26" s="165"/>
      <c r="G26" s="165"/>
      <c r="H26" s="165"/>
      <c r="I26" s="165"/>
      <c r="J26" s="165"/>
      <c r="K26" s="165"/>
      <c r="L26" s="170" t="s">
        <v>74</v>
      </c>
      <c r="M26" s="171"/>
      <c r="N26" s="171"/>
      <c r="O26" s="154" t="s">
        <v>71</v>
      </c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6"/>
    </row>
    <row r="27" spans="3:38" ht="13.5">
      <c r="C27" s="28"/>
      <c r="D27" s="166"/>
      <c r="E27" s="167"/>
      <c r="F27" s="167"/>
      <c r="G27" s="167"/>
      <c r="H27" s="167"/>
      <c r="I27" s="167"/>
      <c r="J27" s="167"/>
      <c r="K27" s="167"/>
      <c r="L27" s="172"/>
      <c r="M27" s="173"/>
      <c r="N27" s="173"/>
      <c r="O27" s="174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8"/>
    </row>
    <row r="28" spans="3:38" ht="13.5">
      <c r="C28" s="28"/>
      <c r="D28" s="166"/>
      <c r="E28" s="167"/>
      <c r="F28" s="167"/>
      <c r="G28" s="167"/>
      <c r="H28" s="167"/>
      <c r="I28" s="167"/>
      <c r="J28" s="167"/>
      <c r="K28" s="167"/>
      <c r="L28" s="172" t="s">
        <v>72</v>
      </c>
      <c r="M28" s="173"/>
      <c r="N28" s="173"/>
      <c r="O28" s="174" t="s">
        <v>71</v>
      </c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8"/>
    </row>
    <row r="29" spans="3:38" ht="13.5">
      <c r="C29" s="28"/>
      <c r="D29" s="168"/>
      <c r="E29" s="169"/>
      <c r="F29" s="169"/>
      <c r="G29" s="169"/>
      <c r="H29" s="169"/>
      <c r="I29" s="169"/>
      <c r="J29" s="169"/>
      <c r="K29" s="169"/>
      <c r="L29" s="179"/>
      <c r="M29" s="180"/>
      <c r="N29" s="180"/>
      <c r="O29" s="174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</row>
    <row r="30" spans="3:38" ht="13.5">
      <c r="C30" s="28"/>
      <c r="D30" s="153" t="s">
        <v>2</v>
      </c>
      <c r="E30" s="154"/>
      <c r="F30" s="154"/>
      <c r="G30" s="154"/>
      <c r="H30" s="154"/>
      <c r="I30" s="154"/>
      <c r="J30" s="154"/>
      <c r="K30" s="154"/>
      <c r="L30" s="170" t="s">
        <v>74</v>
      </c>
      <c r="M30" s="171"/>
      <c r="N30" s="171"/>
      <c r="O30" s="154" t="s">
        <v>71</v>
      </c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6"/>
    </row>
    <row r="31" spans="3:38" ht="13.5">
      <c r="C31" s="28"/>
      <c r="D31" s="183"/>
      <c r="E31" s="174"/>
      <c r="F31" s="174"/>
      <c r="G31" s="174"/>
      <c r="H31" s="174"/>
      <c r="I31" s="174"/>
      <c r="J31" s="174"/>
      <c r="K31" s="174"/>
      <c r="L31" s="172"/>
      <c r="M31" s="173"/>
      <c r="N31" s="173"/>
      <c r="O31" s="174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8"/>
    </row>
    <row r="32" spans="3:38" ht="13.5">
      <c r="C32" s="28"/>
      <c r="D32" s="183"/>
      <c r="E32" s="174"/>
      <c r="F32" s="174"/>
      <c r="G32" s="174"/>
      <c r="H32" s="174"/>
      <c r="I32" s="174"/>
      <c r="J32" s="174"/>
      <c r="K32" s="174"/>
      <c r="L32" s="172" t="s">
        <v>72</v>
      </c>
      <c r="M32" s="173"/>
      <c r="N32" s="173"/>
      <c r="O32" s="174" t="s">
        <v>71</v>
      </c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8"/>
    </row>
    <row r="33" spans="3:38" ht="13.5">
      <c r="C33" s="28"/>
      <c r="D33" s="156"/>
      <c r="E33" s="157"/>
      <c r="F33" s="157"/>
      <c r="G33" s="157"/>
      <c r="H33" s="157"/>
      <c r="I33" s="157"/>
      <c r="J33" s="157"/>
      <c r="K33" s="157"/>
      <c r="L33" s="179"/>
      <c r="M33" s="180"/>
      <c r="N33" s="180"/>
      <c r="O33" s="174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3:38" ht="13.5">
      <c r="C34" s="28"/>
      <c r="D34" s="153" t="s">
        <v>3</v>
      </c>
      <c r="E34" s="154"/>
      <c r="F34" s="154"/>
      <c r="G34" s="154"/>
      <c r="H34" s="154"/>
      <c r="I34" s="154"/>
      <c r="J34" s="154"/>
      <c r="K34" s="154"/>
      <c r="L34" s="170" t="s">
        <v>74</v>
      </c>
      <c r="M34" s="171"/>
      <c r="N34" s="171"/>
      <c r="O34" s="154" t="s">
        <v>71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6"/>
    </row>
    <row r="35" spans="3:38" ht="13.5">
      <c r="C35" s="28"/>
      <c r="D35" s="183"/>
      <c r="E35" s="174"/>
      <c r="F35" s="174"/>
      <c r="G35" s="174"/>
      <c r="H35" s="174"/>
      <c r="I35" s="174"/>
      <c r="J35" s="174"/>
      <c r="K35" s="174"/>
      <c r="L35" s="172"/>
      <c r="M35" s="173"/>
      <c r="N35" s="173"/>
      <c r="O35" s="174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</row>
    <row r="36" spans="3:38" ht="13.5">
      <c r="C36" s="28"/>
      <c r="D36" s="183"/>
      <c r="E36" s="174"/>
      <c r="F36" s="174"/>
      <c r="G36" s="174"/>
      <c r="H36" s="174"/>
      <c r="I36" s="174"/>
      <c r="J36" s="174"/>
      <c r="K36" s="174"/>
      <c r="L36" s="172" t="s">
        <v>72</v>
      </c>
      <c r="M36" s="173"/>
      <c r="N36" s="173"/>
      <c r="O36" s="174" t="s">
        <v>71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</row>
    <row r="37" spans="3:38" ht="13.5">
      <c r="C37" s="26"/>
      <c r="D37" s="156"/>
      <c r="E37" s="157"/>
      <c r="F37" s="157"/>
      <c r="G37" s="157"/>
      <c r="H37" s="157"/>
      <c r="I37" s="157"/>
      <c r="J37" s="157"/>
      <c r="K37" s="157"/>
      <c r="L37" s="179"/>
      <c r="M37" s="180"/>
      <c r="N37" s="180"/>
      <c r="O37" s="174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8"/>
    </row>
    <row r="38" spans="3:38" ht="13.5">
      <c r="C38" s="138" t="s">
        <v>75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</row>
    <row r="39" spans="3:38" ht="13.5"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3"/>
    </row>
    <row r="40" spans="3:38" ht="12" customHeight="1">
      <c r="C40" s="28"/>
      <c r="D40" s="153" t="s">
        <v>67</v>
      </c>
      <c r="E40" s="154"/>
      <c r="F40" s="154"/>
      <c r="G40" s="154"/>
      <c r="H40" s="154"/>
      <c r="I40" s="154"/>
      <c r="J40" s="154"/>
      <c r="K40" s="155"/>
      <c r="L40" s="153" t="s">
        <v>76</v>
      </c>
      <c r="M40" s="154"/>
      <c r="N40" s="154"/>
      <c r="O40" s="154"/>
      <c r="P40" s="154"/>
      <c r="Q40" s="154"/>
      <c r="R40" s="154"/>
      <c r="S40" s="154"/>
      <c r="T40" s="155"/>
      <c r="U40" s="153" t="s">
        <v>77</v>
      </c>
      <c r="V40" s="154"/>
      <c r="W40" s="154"/>
      <c r="X40" s="154"/>
      <c r="Y40" s="154"/>
      <c r="Z40" s="154"/>
      <c r="AA40" s="154"/>
      <c r="AB40" s="154"/>
      <c r="AC40" s="155"/>
      <c r="AD40" s="153" t="s">
        <v>78</v>
      </c>
      <c r="AE40" s="154"/>
      <c r="AF40" s="154"/>
      <c r="AG40" s="154"/>
      <c r="AH40" s="154"/>
      <c r="AI40" s="154"/>
      <c r="AJ40" s="154"/>
      <c r="AK40" s="154"/>
      <c r="AL40" s="155"/>
    </row>
    <row r="41" spans="3:38" ht="12" customHeight="1">
      <c r="C41" s="28"/>
      <c r="D41" s="156"/>
      <c r="E41" s="157"/>
      <c r="F41" s="157"/>
      <c r="G41" s="157"/>
      <c r="H41" s="157"/>
      <c r="I41" s="157"/>
      <c r="J41" s="157"/>
      <c r="K41" s="158"/>
      <c r="L41" s="156"/>
      <c r="M41" s="157"/>
      <c r="N41" s="157"/>
      <c r="O41" s="157"/>
      <c r="P41" s="157"/>
      <c r="Q41" s="157"/>
      <c r="R41" s="157"/>
      <c r="S41" s="157"/>
      <c r="T41" s="158"/>
      <c r="U41" s="156"/>
      <c r="V41" s="157"/>
      <c r="W41" s="157"/>
      <c r="X41" s="157"/>
      <c r="Y41" s="157"/>
      <c r="Z41" s="157"/>
      <c r="AA41" s="157"/>
      <c r="AB41" s="157"/>
      <c r="AC41" s="158"/>
      <c r="AD41" s="156"/>
      <c r="AE41" s="157"/>
      <c r="AF41" s="157"/>
      <c r="AG41" s="157"/>
      <c r="AH41" s="157"/>
      <c r="AI41" s="157"/>
      <c r="AJ41" s="157"/>
      <c r="AK41" s="157"/>
      <c r="AL41" s="158"/>
    </row>
    <row r="42" spans="3:38" ht="12" customHeight="1">
      <c r="C42" s="28"/>
      <c r="D42" s="164" t="s">
        <v>69</v>
      </c>
      <c r="E42" s="165"/>
      <c r="F42" s="165"/>
      <c r="G42" s="165"/>
      <c r="H42" s="165"/>
      <c r="I42" s="165"/>
      <c r="J42" s="165"/>
      <c r="K42" s="165"/>
      <c r="L42" s="184">
        <f>SUM('様式1(別紙２)'!R25:X25)</f>
        <v>0</v>
      </c>
      <c r="M42" s="185"/>
      <c r="N42" s="185"/>
      <c r="O42" s="185"/>
      <c r="P42" s="185"/>
      <c r="Q42" s="185"/>
      <c r="R42" s="185"/>
      <c r="S42" s="185"/>
      <c r="T42" s="186"/>
      <c r="U42" s="184">
        <f>SUM('様式1(別紙２)'!Y25:AE25)</f>
        <v>0</v>
      </c>
      <c r="V42" s="185"/>
      <c r="W42" s="185"/>
      <c r="X42" s="185"/>
      <c r="Y42" s="185"/>
      <c r="Z42" s="185"/>
      <c r="AA42" s="185"/>
      <c r="AB42" s="185"/>
      <c r="AC42" s="186"/>
      <c r="AD42" s="184">
        <f>SUM('様式1(別紙２)'!AF25:AL25)</f>
        <v>0</v>
      </c>
      <c r="AE42" s="185"/>
      <c r="AF42" s="185"/>
      <c r="AG42" s="185"/>
      <c r="AH42" s="185"/>
      <c r="AI42" s="185"/>
      <c r="AJ42" s="185"/>
      <c r="AK42" s="185"/>
      <c r="AL42" s="186"/>
    </row>
    <row r="43" spans="3:38" ht="12" customHeight="1">
      <c r="C43" s="28"/>
      <c r="D43" s="168"/>
      <c r="E43" s="169"/>
      <c r="F43" s="169"/>
      <c r="G43" s="169"/>
      <c r="H43" s="169"/>
      <c r="I43" s="169"/>
      <c r="J43" s="169"/>
      <c r="K43" s="169"/>
      <c r="L43" s="187"/>
      <c r="M43" s="188"/>
      <c r="N43" s="188"/>
      <c r="O43" s="188"/>
      <c r="P43" s="188"/>
      <c r="Q43" s="188"/>
      <c r="R43" s="188"/>
      <c r="S43" s="188"/>
      <c r="T43" s="189"/>
      <c r="U43" s="187"/>
      <c r="V43" s="188"/>
      <c r="W43" s="188"/>
      <c r="X43" s="188"/>
      <c r="Y43" s="188"/>
      <c r="Z43" s="188"/>
      <c r="AA43" s="188"/>
      <c r="AB43" s="188"/>
      <c r="AC43" s="189"/>
      <c r="AD43" s="187"/>
      <c r="AE43" s="188"/>
      <c r="AF43" s="188"/>
      <c r="AG43" s="188"/>
      <c r="AH43" s="188"/>
      <c r="AI43" s="188"/>
      <c r="AJ43" s="188"/>
      <c r="AK43" s="188"/>
      <c r="AL43" s="189"/>
    </row>
    <row r="44" spans="3:38" ht="12" customHeight="1">
      <c r="C44" s="28"/>
      <c r="D44" s="164" t="s">
        <v>73</v>
      </c>
      <c r="E44" s="165"/>
      <c r="F44" s="165"/>
      <c r="G44" s="165"/>
      <c r="H44" s="165"/>
      <c r="I44" s="165"/>
      <c r="J44" s="165"/>
      <c r="K44" s="165"/>
      <c r="L44" s="184">
        <f>SUM('様式1(別紙２)'!R31:X31)</f>
        <v>0</v>
      </c>
      <c r="M44" s="185"/>
      <c r="N44" s="185"/>
      <c r="O44" s="185"/>
      <c r="P44" s="185"/>
      <c r="Q44" s="185"/>
      <c r="R44" s="185"/>
      <c r="S44" s="185"/>
      <c r="T44" s="186"/>
      <c r="U44" s="184">
        <f>SUM('様式1(別紙２)'!Y31:AE31)</f>
        <v>0</v>
      </c>
      <c r="V44" s="185"/>
      <c r="W44" s="185"/>
      <c r="X44" s="185"/>
      <c r="Y44" s="185"/>
      <c r="Z44" s="185"/>
      <c r="AA44" s="185"/>
      <c r="AB44" s="185"/>
      <c r="AC44" s="186"/>
      <c r="AD44" s="184">
        <f>SUM('様式1(別紙２)'!AF31:AL31)</f>
        <v>0</v>
      </c>
      <c r="AE44" s="185"/>
      <c r="AF44" s="185"/>
      <c r="AG44" s="185"/>
      <c r="AH44" s="185"/>
      <c r="AI44" s="185"/>
      <c r="AJ44" s="185"/>
      <c r="AK44" s="185"/>
      <c r="AL44" s="186"/>
    </row>
    <row r="45" spans="3:38" ht="12" customHeight="1">
      <c r="C45" s="28"/>
      <c r="D45" s="168"/>
      <c r="E45" s="169"/>
      <c r="F45" s="169"/>
      <c r="G45" s="169"/>
      <c r="H45" s="169"/>
      <c r="I45" s="169"/>
      <c r="J45" s="169"/>
      <c r="K45" s="169"/>
      <c r="L45" s="187"/>
      <c r="M45" s="188"/>
      <c r="N45" s="188"/>
      <c r="O45" s="188"/>
      <c r="P45" s="188"/>
      <c r="Q45" s="188"/>
      <c r="R45" s="188"/>
      <c r="S45" s="188"/>
      <c r="T45" s="189"/>
      <c r="U45" s="187"/>
      <c r="V45" s="188"/>
      <c r="W45" s="188"/>
      <c r="X45" s="188"/>
      <c r="Y45" s="188"/>
      <c r="Z45" s="188"/>
      <c r="AA45" s="188"/>
      <c r="AB45" s="188"/>
      <c r="AC45" s="189"/>
      <c r="AD45" s="187"/>
      <c r="AE45" s="188"/>
      <c r="AF45" s="188"/>
      <c r="AG45" s="188"/>
      <c r="AH45" s="188"/>
      <c r="AI45" s="188"/>
      <c r="AJ45" s="188"/>
      <c r="AK45" s="188"/>
      <c r="AL45" s="189"/>
    </row>
    <row r="46" spans="3:38" ht="12" customHeight="1">
      <c r="C46" s="28"/>
      <c r="D46" s="153" t="s">
        <v>2</v>
      </c>
      <c r="E46" s="154"/>
      <c r="F46" s="154"/>
      <c r="G46" s="154"/>
      <c r="H46" s="154"/>
      <c r="I46" s="154"/>
      <c r="J46" s="154"/>
      <c r="K46" s="154"/>
      <c r="L46" s="184">
        <f>SUM('様式1(別紙２)'!R36:X36)</f>
        <v>0</v>
      </c>
      <c r="M46" s="185"/>
      <c r="N46" s="185"/>
      <c r="O46" s="185"/>
      <c r="P46" s="185"/>
      <c r="Q46" s="185"/>
      <c r="R46" s="185"/>
      <c r="S46" s="185"/>
      <c r="T46" s="186"/>
      <c r="U46" s="184">
        <f>SUM('様式1(別紙２)'!Y36:AE36)</f>
        <v>0</v>
      </c>
      <c r="V46" s="185"/>
      <c r="W46" s="185"/>
      <c r="X46" s="185"/>
      <c r="Y46" s="185"/>
      <c r="Z46" s="185"/>
      <c r="AA46" s="185"/>
      <c r="AB46" s="185"/>
      <c r="AC46" s="186"/>
      <c r="AD46" s="184">
        <f>SUM('様式1(別紙２)'!AF36:AL36)</f>
        <v>0</v>
      </c>
      <c r="AE46" s="185"/>
      <c r="AF46" s="185"/>
      <c r="AG46" s="185"/>
      <c r="AH46" s="185"/>
      <c r="AI46" s="185"/>
      <c r="AJ46" s="185"/>
      <c r="AK46" s="185"/>
      <c r="AL46" s="186"/>
    </row>
    <row r="47" spans="3:38" ht="12" customHeight="1">
      <c r="C47" s="28"/>
      <c r="D47" s="156"/>
      <c r="E47" s="157"/>
      <c r="F47" s="157"/>
      <c r="G47" s="157"/>
      <c r="H47" s="157"/>
      <c r="I47" s="157"/>
      <c r="J47" s="157"/>
      <c r="K47" s="157"/>
      <c r="L47" s="187"/>
      <c r="M47" s="188"/>
      <c r="N47" s="188"/>
      <c r="O47" s="188"/>
      <c r="P47" s="188"/>
      <c r="Q47" s="188"/>
      <c r="R47" s="188"/>
      <c r="S47" s="188"/>
      <c r="T47" s="189"/>
      <c r="U47" s="187"/>
      <c r="V47" s="188"/>
      <c r="W47" s="188"/>
      <c r="X47" s="188"/>
      <c r="Y47" s="188"/>
      <c r="Z47" s="188"/>
      <c r="AA47" s="188"/>
      <c r="AB47" s="188"/>
      <c r="AC47" s="189"/>
      <c r="AD47" s="187"/>
      <c r="AE47" s="188"/>
      <c r="AF47" s="188"/>
      <c r="AG47" s="188"/>
      <c r="AH47" s="188"/>
      <c r="AI47" s="188"/>
      <c r="AJ47" s="188"/>
      <c r="AK47" s="188"/>
      <c r="AL47" s="189"/>
    </row>
    <row r="48" spans="3:38" ht="12" customHeight="1">
      <c r="C48" s="28"/>
      <c r="D48" s="153" t="s">
        <v>3</v>
      </c>
      <c r="E48" s="154"/>
      <c r="F48" s="154"/>
      <c r="G48" s="154"/>
      <c r="H48" s="154"/>
      <c r="I48" s="154"/>
      <c r="J48" s="154"/>
      <c r="K48" s="154"/>
      <c r="L48" s="184">
        <f>SUM('様式1(別紙２)'!R41:X41)</f>
        <v>0</v>
      </c>
      <c r="M48" s="185"/>
      <c r="N48" s="185"/>
      <c r="O48" s="185"/>
      <c r="P48" s="185"/>
      <c r="Q48" s="185"/>
      <c r="R48" s="185"/>
      <c r="S48" s="185"/>
      <c r="T48" s="186"/>
      <c r="U48" s="184">
        <f>SUM('様式1(別紙２)'!Y41:AE41)</f>
        <v>0</v>
      </c>
      <c r="V48" s="185"/>
      <c r="W48" s="185"/>
      <c r="X48" s="185"/>
      <c r="Y48" s="185"/>
      <c r="Z48" s="185"/>
      <c r="AA48" s="185"/>
      <c r="AB48" s="185"/>
      <c r="AC48" s="186"/>
      <c r="AD48" s="184">
        <f>SUM('様式1(別紙２)'!AF41:AL41)</f>
        <v>0</v>
      </c>
      <c r="AE48" s="185"/>
      <c r="AF48" s="185"/>
      <c r="AG48" s="185"/>
      <c r="AH48" s="185"/>
      <c r="AI48" s="185"/>
      <c r="AJ48" s="185"/>
      <c r="AK48" s="185"/>
      <c r="AL48" s="186"/>
    </row>
    <row r="49" spans="3:38" ht="12" customHeight="1">
      <c r="C49" s="28"/>
      <c r="D49" s="156"/>
      <c r="E49" s="157"/>
      <c r="F49" s="157"/>
      <c r="G49" s="157"/>
      <c r="H49" s="157"/>
      <c r="I49" s="157"/>
      <c r="J49" s="157"/>
      <c r="K49" s="157"/>
      <c r="L49" s="187"/>
      <c r="M49" s="188"/>
      <c r="N49" s="188"/>
      <c r="O49" s="188"/>
      <c r="P49" s="188"/>
      <c r="Q49" s="188"/>
      <c r="R49" s="188"/>
      <c r="S49" s="188"/>
      <c r="T49" s="189"/>
      <c r="U49" s="187"/>
      <c r="V49" s="188"/>
      <c r="W49" s="188"/>
      <c r="X49" s="188"/>
      <c r="Y49" s="188"/>
      <c r="Z49" s="188"/>
      <c r="AA49" s="188"/>
      <c r="AB49" s="188"/>
      <c r="AC49" s="189"/>
      <c r="AD49" s="187"/>
      <c r="AE49" s="188"/>
      <c r="AF49" s="188"/>
      <c r="AG49" s="188"/>
      <c r="AH49" s="188"/>
      <c r="AI49" s="188"/>
      <c r="AJ49" s="188"/>
      <c r="AK49" s="188"/>
      <c r="AL49" s="189"/>
    </row>
    <row r="50" spans="3:38" ht="12" customHeight="1">
      <c r="C50" s="28"/>
      <c r="D50" s="153" t="s">
        <v>79</v>
      </c>
      <c r="E50" s="154"/>
      <c r="F50" s="154"/>
      <c r="G50" s="154"/>
      <c r="H50" s="154"/>
      <c r="I50" s="154"/>
      <c r="J50" s="154"/>
      <c r="K50" s="154"/>
      <c r="L50" s="190">
        <f>SUM(L42:T49)</f>
        <v>0</v>
      </c>
      <c r="M50" s="191"/>
      <c r="N50" s="191"/>
      <c r="O50" s="191"/>
      <c r="P50" s="191"/>
      <c r="Q50" s="191"/>
      <c r="R50" s="191"/>
      <c r="S50" s="191"/>
      <c r="T50" s="192"/>
      <c r="U50" s="190">
        <f>SUM(U42:AC49)</f>
        <v>0</v>
      </c>
      <c r="V50" s="191"/>
      <c r="W50" s="191"/>
      <c r="X50" s="191"/>
      <c r="Y50" s="191"/>
      <c r="Z50" s="191"/>
      <c r="AA50" s="191"/>
      <c r="AB50" s="191"/>
      <c r="AC50" s="192"/>
      <c r="AD50" s="190">
        <f>SUM(AD42:AL49)</f>
        <v>0</v>
      </c>
      <c r="AE50" s="191"/>
      <c r="AF50" s="191"/>
      <c r="AG50" s="191"/>
      <c r="AH50" s="191"/>
      <c r="AI50" s="191"/>
      <c r="AJ50" s="191"/>
      <c r="AK50" s="191"/>
      <c r="AL50" s="192"/>
    </row>
    <row r="51" spans="3:38" ht="12" customHeight="1">
      <c r="C51" s="28"/>
      <c r="D51" s="156"/>
      <c r="E51" s="157"/>
      <c r="F51" s="157"/>
      <c r="G51" s="157"/>
      <c r="H51" s="157"/>
      <c r="I51" s="157"/>
      <c r="J51" s="157"/>
      <c r="K51" s="157"/>
      <c r="L51" s="193"/>
      <c r="M51" s="194"/>
      <c r="N51" s="194"/>
      <c r="O51" s="194"/>
      <c r="P51" s="194"/>
      <c r="Q51" s="194"/>
      <c r="R51" s="194"/>
      <c r="S51" s="194"/>
      <c r="T51" s="195"/>
      <c r="U51" s="193"/>
      <c r="V51" s="194"/>
      <c r="W51" s="194"/>
      <c r="X51" s="194"/>
      <c r="Y51" s="194"/>
      <c r="Z51" s="194"/>
      <c r="AA51" s="194"/>
      <c r="AB51" s="194"/>
      <c r="AC51" s="195"/>
      <c r="AD51" s="193"/>
      <c r="AE51" s="194"/>
      <c r="AF51" s="194"/>
      <c r="AG51" s="194"/>
      <c r="AH51" s="194"/>
      <c r="AI51" s="194"/>
      <c r="AJ51" s="194"/>
      <c r="AK51" s="194"/>
      <c r="AL51" s="195"/>
    </row>
    <row r="52" spans="3:38" ht="13.5">
      <c r="C52" s="28"/>
      <c r="D52" s="22" t="s">
        <v>80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0"/>
    </row>
    <row r="53" spans="3:38" ht="13.5">
      <c r="C53" s="28"/>
      <c r="D53" s="28"/>
      <c r="E53" s="29" t="s">
        <v>81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0"/>
    </row>
    <row r="54" spans="3:38" ht="14.25" customHeight="1">
      <c r="C54" s="28"/>
      <c r="D54" s="28"/>
      <c r="E54" s="29"/>
      <c r="F54" s="196">
        <f>+N54+V54</f>
        <v>0</v>
      </c>
      <c r="G54" s="197"/>
      <c r="H54" s="197"/>
      <c r="I54" s="197"/>
      <c r="J54" s="197"/>
      <c r="K54" s="29"/>
      <c r="L54" s="29" t="s">
        <v>57</v>
      </c>
      <c r="M54" s="29"/>
      <c r="N54" s="198">
        <f>INT(+V54*0.08)</f>
        <v>0</v>
      </c>
      <c r="O54" s="198"/>
      <c r="P54" s="198"/>
      <c r="Q54" s="198"/>
      <c r="R54" s="198"/>
      <c r="S54" s="29"/>
      <c r="T54" s="29" t="s">
        <v>82</v>
      </c>
      <c r="U54" s="29"/>
      <c r="V54" s="196">
        <f>+AD50</f>
        <v>0</v>
      </c>
      <c r="W54" s="197"/>
      <c r="X54" s="197"/>
      <c r="Y54" s="197"/>
      <c r="Z54" s="197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30"/>
    </row>
    <row r="55" spans="3:38" ht="9.75" customHeight="1">
      <c r="C55" s="26"/>
      <c r="D55" s="26"/>
      <c r="E55" s="31"/>
      <c r="F55" s="31"/>
      <c r="G55" s="31"/>
      <c r="H55" s="31"/>
      <c r="I55" s="31"/>
      <c r="J55" s="31"/>
      <c r="K55" s="32"/>
      <c r="L55" s="32"/>
      <c r="M55" s="31"/>
      <c r="N55" s="31"/>
      <c r="O55" s="31"/>
      <c r="P55" s="31"/>
      <c r="Q55" s="31"/>
      <c r="R55" s="32"/>
      <c r="S55" s="32"/>
      <c r="T55" s="32"/>
      <c r="U55" s="31"/>
      <c r="V55" s="31"/>
      <c r="W55" s="31"/>
      <c r="X55" s="31"/>
      <c r="Y55" s="31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33"/>
    </row>
    <row r="56" spans="3:38" ht="13.5">
      <c r="C56" s="138" t="s">
        <v>83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40"/>
    </row>
    <row r="57" spans="3:38" ht="10.5" customHeight="1"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3"/>
    </row>
    <row r="58" spans="3:38" ht="13.5">
      <c r="C58" s="28"/>
      <c r="E58" s="199" t="s">
        <v>43</v>
      </c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200"/>
    </row>
    <row r="59" spans="3:38" ht="13.5">
      <c r="C59" s="26"/>
      <c r="D59" s="34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2"/>
    </row>
  </sheetData>
  <sheetProtection/>
  <mergeCells count="80">
    <mergeCell ref="F54:J54"/>
    <mergeCell ref="N54:R54"/>
    <mergeCell ref="V54:Z54"/>
    <mergeCell ref="C56:AL57"/>
    <mergeCell ref="E58:AL59"/>
    <mergeCell ref="D48:K49"/>
    <mergeCell ref="L48:T49"/>
    <mergeCell ref="U48:AC49"/>
    <mergeCell ref="AD48:AL49"/>
    <mergeCell ref="D50:K51"/>
    <mergeCell ref="L50:T51"/>
    <mergeCell ref="U50:AC51"/>
    <mergeCell ref="AD50:AL51"/>
    <mergeCell ref="D44:K45"/>
    <mergeCell ref="L44:T45"/>
    <mergeCell ref="U44:AC45"/>
    <mergeCell ref="AD44:AL45"/>
    <mergeCell ref="D46:K47"/>
    <mergeCell ref="L46:T47"/>
    <mergeCell ref="U46:AC47"/>
    <mergeCell ref="AD46:AL47"/>
    <mergeCell ref="C38:AL39"/>
    <mergeCell ref="D40:K41"/>
    <mergeCell ref="L40:T41"/>
    <mergeCell ref="U40:AC41"/>
    <mergeCell ref="AD40:AL41"/>
    <mergeCell ref="D42:K43"/>
    <mergeCell ref="L42:T43"/>
    <mergeCell ref="U42:AC43"/>
    <mergeCell ref="AD42:AL43"/>
    <mergeCell ref="D34:K37"/>
    <mergeCell ref="L34:N35"/>
    <mergeCell ref="O34:O35"/>
    <mergeCell ref="P34:AL35"/>
    <mergeCell ref="L36:N37"/>
    <mergeCell ref="O36:O37"/>
    <mergeCell ref="P36:AL37"/>
    <mergeCell ref="D30:K33"/>
    <mergeCell ref="L30:N31"/>
    <mergeCell ref="O30:O31"/>
    <mergeCell ref="P30:AL31"/>
    <mergeCell ref="L32:N33"/>
    <mergeCell ref="O32:O33"/>
    <mergeCell ref="P32:AL33"/>
    <mergeCell ref="P24:AL25"/>
    <mergeCell ref="D26:K29"/>
    <mergeCell ref="L26:N27"/>
    <mergeCell ref="O26:O27"/>
    <mergeCell ref="P26:AL27"/>
    <mergeCell ref="L28:N29"/>
    <mergeCell ref="O28:O29"/>
    <mergeCell ref="P28:AL29"/>
    <mergeCell ref="D15:AL17"/>
    <mergeCell ref="C18:AL19"/>
    <mergeCell ref="D20:K21"/>
    <mergeCell ref="L20:AL21"/>
    <mergeCell ref="D22:K25"/>
    <mergeCell ref="L22:N23"/>
    <mergeCell ref="O22:O23"/>
    <mergeCell ref="P22:AL23"/>
    <mergeCell ref="L24:N25"/>
    <mergeCell ref="O24:O25"/>
    <mergeCell ref="D9:I9"/>
    <mergeCell ref="K9:V9"/>
    <mergeCell ref="X9:AA9"/>
    <mergeCell ref="AC9:AL9"/>
    <mergeCell ref="B11:AL12"/>
    <mergeCell ref="C13:AL14"/>
    <mergeCell ref="D7:I7"/>
    <mergeCell ref="K7:AL7"/>
    <mergeCell ref="D8:I8"/>
    <mergeCell ref="K8:V8"/>
    <mergeCell ref="X8:AA8"/>
    <mergeCell ref="AC8:AL8"/>
    <mergeCell ref="B3:AL3"/>
    <mergeCell ref="B4:AL5"/>
    <mergeCell ref="D6:I6"/>
    <mergeCell ref="L6:M6"/>
    <mergeCell ref="O6:Q6"/>
    <mergeCell ref="S6:AL6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AL43"/>
  <sheetViews>
    <sheetView zoomScalePageLayoutView="0" workbookViewId="0" topLeftCell="A14">
      <selection activeCell="B11" sqref="B11:AL12"/>
    </sheetView>
  </sheetViews>
  <sheetFormatPr defaultColWidth="9.140625" defaultRowHeight="15"/>
  <cols>
    <col min="1" max="38" width="2.28125" style="36" customWidth="1"/>
    <col min="39" max="16384" width="9.00390625" style="36" customWidth="1"/>
  </cols>
  <sheetData>
    <row r="1" s="35" customFormat="1" ht="13.5" customHeight="1"/>
    <row r="2" ht="16.5" customHeight="1">
      <c r="B2" s="36" t="s">
        <v>84</v>
      </c>
    </row>
    <row r="3" s="35" customFormat="1" ht="16.5" customHeight="1"/>
    <row r="4" spans="2:7" s="35" customFormat="1" ht="16.5" customHeight="1">
      <c r="B4" s="203" t="s">
        <v>85</v>
      </c>
      <c r="C4" s="203"/>
      <c r="D4" s="203"/>
      <c r="E4" s="203"/>
      <c r="F4" s="203"/>
      <c r="G4" s="203"/>
    </row>
    <row r="5" spans="2:38" s="35" customFormat="1" ht="16.5" customHeight="1">
      <c r="B5" s="203"/>
      <c r="C5" s="203"/>
      <c r="D5" s="203"/>
      <c r="E5" s="203"/>
      <c r="F5" s="203"/>
      <c r="G5" s="203"/>
      <c r="AH5" s="37"/>
      <c r="AI5" s="37"/>
      <c r="AJ5" s="37"/>
      <c r="AK5" s="37"/>
      <c r="AL5" s="38" t="s">
        <v>35</v>
      </c>
    </row>
    <row r="6" spans="3:38" s="35" customFormat="1" ht="16.5" customHeight="1">
      <c r="C6" s="204" t="s">
        <v>86</v>
      </c>
      <c r="D6" s="204"/>
      <c r="E6" s="204"/>
      <c r="F6" s="204"/>
      <c r="G6" s="204"/>
      <c r="H6" s="204"/>
      <c r="I6" s="204"/>
      <c r="J6" s="204"/>
      <c r="K6" s="204"/>
      <c r="L6" s="204" t="s">
        <v>87</v>
      </c>
      <c r="M6" s="204"/>
      <c r="N6" s="204"/>
      <c r="O6" s="204"/>
      <c r="P6" s="204"/>
      <c r="Q6" s="204"/>
      <c r="R6" s="204"/>
      <c r="S6" s="204"/>
      <c r="T6" s="204" t="s">
        <v>88</v>
      </c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3:38" s="35" customFormat="1" ht="16.5" customHeight="1"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</row>
    <row r="8" spans="3:38" s="35" customFormat="1" ht="16.5" customHeight="1">
      <c r="C8" s="205"/>
      <c r="D8" s="207" t="s">
        <v>89</v>
      </c>
      <c r="E8" s="207"/>
      <c r="F8" s="207"/>
      <c r="G8" s="207"/>
      <c r="H8" s="207"/>
      <c r="I8" s="207"/>
      <c r="J8" s="207"/>
      <c r="K8" s="208"/>
      <c r="L8" s="210"/>
      <c r="M8" s="211"/>
      <c r="N8" s="211"/>
      <c r="O8" s="211"/>
      <c r="P8" s="211"/>
      <c r="Q8" s="211"/>
      <c r="R8" s="211"/>
      <c r="S8" s="212"/>
      <c r="T8" s="213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5"/>
    </row>
    <row r="9" spans="3:38" s="35" customFormat="1" ht="16.5" customHeight="1">
      <c r="C9" s="206"/>
      <c r="D9" s="216" t="s">
        <v>90</v>
      </c>
      <c r="E9" s="216"/>
      <c r="F9" s="216"/>
      <c r="G9" s="216"/>
      <c r="H9" s="216"/>
      <c r="I9" s="216"/>
      <c r="J9" s="216"/>
      <c r="K9" s="209"/>
      <c r="L9" s="217"/>
      <c r="M9" s="218"/>
      <c r="N9" s="218"/>
      <c r="O9" s="218"/>
      <c r="P9" s="218"/>
      <c r="Q9" s="218"/>
      <c r="R9" s="218"/>
      <c r="S9" s="219"/>
      <c r="T9" s="220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2"/>
    </row>
    <row r="10" spans="3:38" s="35" customFormat="1" ht="16.5" customHeight="1">
      <c r="C10" s="206"/>
      <c r="D10" s="216" t="s">
        <v>91</v>
      </c>
      <c r="E10" s="216"/>
      <c r="F10" s="216"/>
      <c r="G10" s="216"/>
      <c r="H10" s="216"/>
      <c r="I10" s="216"/>
      <c r="J10" s="216"/>
      <c r="K10" s="209"/>
      <c r="L10" s="223">
        <f>+AF42</f>
        <v>0</v>
      </c>
      <c r="M10" s="224"/>
      <c r="N10" s="224"/>
      <c r="O10" s="224"/>
      <c r="P10" s="224"/>
      <c r="Q10" s="224"/>
      <c r="R10" s="224"/>
      <c r="S10" s="225"/>
      <c r="T10" s="220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2"/>
    </row>
    <row r="11" spans="3:38" s="35" customFormat="1" ht="16.5" customHeight="1">
      <c r="C11" s="206"/>
      <c r="D11" s="216" t="s">
        <v>92</v>
      </c>
      <c r="E11" s="216"/>
      <c r="F11" s="216"/>
      <c r="G11" s="216"/>
      <c r="H11" s="216"/>
      <c r="I11" s="216"/>
      <c r="J11" s="216"/>
      <c r="K11" s="209"/>
      <c r="L11" s="217"/>
      <c r="M11" s="218"/>
      <c r="N11" s="218"/>
      <c r="O11" s="218"/>
      <c r="P11" s="218"/>
      <c r="Q11" s="218"/>
      <c r="R11" s="218"/>
      <c r="S11" s="219"/>
      <c r="T11" s="220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2"/>
    </row>
    <row r="12" spans="3:38" s="35" customFormat="1" ht="16.5" customHeight="1">
      <c r="C12" s="204" t="s">
        <v>93</v>
      </c>
      <c r="D12" s="204"/>
      <c r="E12" s="204"/>
      <c r="F12" s="204"/>
      <c r="G12" s="204"/>
      <c r="H12" s="204"/>
      <c r="I12" s="204"/>
      <c r="J12" s="204"/>
      <c r="K12" s="204"/>
      <c r="L12" s="226">
        <f>SUM(L8:S11)</f>
        <v>0</v>
      </c>
      <c r="M12" s="226"/>
      <c r="N12" s="226"/>
      <c r="O12" s="226"/>
      <c r="P12" s="226"/>
      <c r="Q12" s="226"/>
      <c r="R12" s="226"/>
      <c r="S12" s="226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</row>
    <row r="13" spans="3:38" s="35" customFormat="1" ht="16.5" customHeight="1">
      <c r="C13" s="204"/>
      <c r="D13" s="204"/>
      <c r="E13" s="204"/>
      <c r="F13" s="204"/>
      <c r="G13" s="204"/>
      <c r="H13" s="204"/>
      <c r="I13" s="204"/>
      <c r="J13" s="204"/>
      <c r="K13" s="204"/>
      <c r="L13" s="226"/>
      <c r="M13" s="226"/>
      <c r="N13" s="226"/>
      <c r="O13" s="226"/>
      <c r="P13" s="226"/>
      <c r="Q13" s="226"/>
      <c r="R13" s="226"/>
      <c r="S13" s="226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</row>
    <row r="14" s="35" customFormat="1" ht="16.5" customHeight="1">
      <c r="C14" s="35" t="s">
        <v>94</v>
      </c>
    </row>
    <row r="15" s="35" customFormat="1" ht="16.5" customHeight="1"/>
    <row r="16" spans="2:7" s="35" customFormat="1" ht="16.5" customHeight="1">
      <c r="B16" s="203" t="s">
        <v>95</v>
      </c>
      <c r="C16" s="203"/>
      <c r="D16" s="203"/>
      <c r="E16" s="203"/>
      <c r="F16" s="203"/>
      <c r="G16" s="203"/>
    </row>
    <row r="17" spans="2:38" s="35" customFormat="1" ht="16.5" customHeight="1">
      <c r="B17" s="203"/>
      <c r="C17" s="203"/>
      <c r="D17" s="203"/>
      <c r="E17" s="203"/>
      <c r="F17" s="203"/>
      <c r="G17" s="203"/>
      <c r="AH17" s="37"/>
      <c r="AI17" s="37"/>
      <c r="AJ17" s="37"/>
      <c r="AK17" s="37"/>
      <c r="AL17" s="38" t="s">
        <v>35</v>
      </c>
    </row>
    <row r="18" spans="3:38" s="35" customFormat="1" ht="16.5" customHeight="1">
      <c r="C18" s="204" t="s">
        <v>96</v>
      </c>
      <c r="D18" s="204"/>
      <c r="E18" s="204"/>
      <c r="F18" s="204"/>
      <c r="G18" s="204"/>
      <c r="H18" s="204"/>
      <c r="I18" s="204"/>
      <c r="J18" s="204"/>
      <c r="K18" s="204"/>
      <c r="L18" s="204" t="s">
        <v>97</v>
      </c>
      <c r="M18" s="204"/>
      <c r="N18" s="204"/>
      <c r="O18" s="204"/>
      <c r="P18" s="204"/>
      <c r="Q18" s="204"/>
      <c r="R18" s="228" t="s">
        <v>98</v>
      </c>
      <c r="S18" s="204"/>
      <c r="T18" s="204"/>
      <c r="U18" s="204"/>
      <c r="V18" s="204"/>
      <c r="W18" s="204"/>
      <c r="X18" s="204"/>
      <c r="Y18" s="228" t="s">
        <v>99</v>
      </c>
      <c r="Z18" s="204"/>
      <c r="AA18" s="204"/>
      <c r="AB18" s="204"/>
      <c r="AC18" s="204"/>
      <c r="AD18" s="204"/>
      <c r="AE18" s="204"/>
      <c r="AF18" s="228" t="s">
        <v>100</v>
      </c>
      <c r="AG18" s="229"/>
      <c r="AH18" s="229"/>
      <c r="AI18" s="229"/>
      <c r="AJ18" s="229"/>
      <c r="AK18" s="229"/>
      <c r="AL18" s="229"/>
    </row>
    <row r="19" spans="3:38" s="35" customFormat="1" ht="16.5" customHeight="1"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28"/>
      <c r="S19" s="204"/>
      <c r="T19" s="204"/>
      <c r="U19" s="204"/>
      <c r="V19" s="204"/>
      <c r="W19" s="204"/>
      <c r="X19" s="204"/>
      <c r="Y19" s="228"/>
      <c r="Z19" s="204"/>
      <c r="AA19" s="204"/>
      <c r="AB19" s="204"/>
      <c r="AC19" s="204"/>
      <c r="AD19" s="204"/>
      <c r="AE19" s="204"/>
      <c r="AF19" s="228"/>
      <c r="AG19" s="229"/>
      <c r="AH19" s="229"/>
      <c r="AI19" s="229"/>
      <c r="AJ19" s="229"/>
      <c r="AK19" s="229"/>
      <c r="AL19" s="229"/>
    </row>
    <row r="20" spans="3:38" s="35" customFormat="1" ht="16.5" customHeight="1"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29"/>
      <c r="AG20" s="229"/>
      <c r="AH20" s="229"/>
      <c r="AI20" s="229"/>
      <c r="AJ20" s="229"/>
      <c r="AK20" s="229"/>
      <c r="AL20" s="229"/>
    </row>
    <row r="21" spans="3:38" s="35" customFormat="1" ht="16.5" customHeight="1">
      <c r="C21" s="204" t="s">
        <v>101</v>
      </c>
      <c r="D21" s="204"/>
      <c r="E21" s="204"/>
      <c r="F21" s="204"/>
      <c r="G21" s="204"/>
      <c r="H21" s="204"/>
      <c r="I21" s="204"/>
      <c r="J21" s="204"/>
      <c r="K21" s="204"/>
      <c r="L21" s="230" t="s">
        <v>102</v>
      </c>
      <c r="M21" s="230"/>
      <c r="N21" s="230"/>
      <c r="O21" s="230"/>
      <c r="P21" s="230"/>
      <c r="Q21" s="230"/>
      <c r="R21" s="231">
        <f>'様式1(別紙３)新事業動向等調査事業'!D15</f>
        <v>0</v>
      </c>
      <c r="S21" s="231"/>
      <c r="T21" s="231"/>
      <c r="U21" s="231"/>
      <c r="V21" s="231"/>
      <c r="W21" s="231"/>
      <c r="X21" s="231"/>
      <c r="Y21" s="231">
        <f>'様式1(別紙３)新事業動向等調査事業'!F15</f>
        <v>0</v>
      </c>
      <c r="Z21" s="231"/>
      <c r="AA21" s="231"/>
      <c r="AB21" s="231"/>
      <c r="AC21" s="231"/>
      <c r="AD21" s="231"/>
      <c r="AE21" s="231"/>
      <c r="AF21" s="231">
        <f>'様式1(別紙３)新事業動向等調査事業'!G15</f>
        <v>0</v>
      </c>
      <c r="AG21" s="231"/>
      <c r="AH21" s="231"/>
      <c r="AI21" s="231"/>
      <c r="AJ21" s="231"/>
      <c r="AK21" s="231"/>
      <c r="AL21" s="231"/>
    </row>
    <row r="22" spans="3:38" s="35" customFormat="1" ht="16.5" customHeight="1">
      <c r="C22" s="204"/>
      <c r="D22" s="204"/>
      <c r="E22" s="204"/>
      <c r="F22" s="204"/>
      <c r="G22" s="204"/>
      <c r="H22" s="204"/>
      <c r="I22" s="204"/>
      <c r="J22" s="204"/>
      <c r="K22" s="204"/>
      <c r="L22" s="232" t="s">
        <v>103</v>
      </c>
      <c r="M22" s="232"/>
      <c r="N22" s="232"/>
      <c r="O22" s="232"/>
      <c r="P22" s="232"/>
      <c r="Q22" s="232"/>
      <c r="R22" s="233">
        <f>'様式1(別紙３)新事業動向等調査事業'!D21</f>
        <v>0</v>
      </c>
      <c r="S22" s="233"/>
      <c r="T22" s="233"/>
      <c r="U22" s="233"/>
      <c r="V22" s="233"/>
      <c r="W22" s="233"/>
      <c r="X22" s="233"/>
      <c r="Y22" s="233">
        <f>'様式1(別紙３)新事業動向等調査事業'!F21</f>
        <v>0</v>
      </c>
      <c r="Z22" s="233"/>
      <c r="AA22" s="233"/>
      <c r="AB22" s="233"/>
      <c r="AC22" s="233"/>
      <c r="AD22" s="233"/>
      <c r="AE22" s="233"/>
      <c r="AF22" s="233">
        <f>'様式1(別紙３)新事業動向等調査事業'!G21</f>
        <v>0</v>
      </c>
      <c r="AG22" s="233"/>
      <c r="AH22" s="233"/>
      <c r="AI22" s="233"/>
      <c r="AJ22" s="233"/>
      <c r="AK22" s="233"/>
      <c r="AL22" s="233"/>
    </row>
    <row r="23" spans="3:38" s="35" customFormat="1" ht="16.5" customHeight="1">
      <c r="C23" s="204"/>
      <c r="D23" s="204"/>
      <c r="E23" s="204"/>
      <c r="F23" s="204"/>
      <c r="G23" s="204"/>
      <c r="H23" s="204"/>
      <c r="I23" s="204"/>
      <c r="J23" s="204"/>
      <c r="K23" s="204"/>
      <c r="L23" s="232" t="s">
        <v>104</v>
      </c>
      <c r="M23" s="232"/>
      <c r="N23" s="232"/>
      <c r="O23" s="232"/>
      <c r="P23" s="232"/>
      <c r="Q23" s="232"/>
      <c r="R23" s="233">
        <f>'様式1(別紙３)新事業動向等調査事業'!D27</f>
        <v>0</v>
      </c>
      <c r="S23" s="233"/>
      <c r="T23" s="233"/>
      <c r="U23" s="233"/>
      <c r="V23" s="233"/>
      <c r="W23" s="233"/>
      <c r="X23" s="233"/>
      <c r="Y23" s="233">
        <f>'様式1(別紙３)新事業動向等調査事業'!F27</f>
        <v>0</v>
      </c>
      <c r="Z23" s="233"/>
      <c r="AA23" s="233"/>
      <c r="AB23" s="233"/>
      <c r="AC23" s="233"/>
      <c r="AD23" s="233"/>
      <c r="AE23" s="233"/>
      <c r="AF23" s="233">
        <f>'様式1(別紙３)新事業動向等調査事業'!G27</f>
        <v>0</v>
      </c>
      <c r="AG23" s="233"/>
      <c r="AH23" s="233"/>
      <c r="AI23" s="233"/>
      <c r="AJ23" s="233"/>
      <c r="AK23" s="233"/>
      <c r="AL23" s="233"/>
    </row>
    <row r="24" spans="3:38" s="35" customFormat="1" ht="16.5" customHeight="1">
      <c r="C24" s="204"/>
      <c r="D24" s="204"/>
      <c r="E24" s="204"/>
      <c r="F24" s="204"/>
      <c r="G24" s="204"/>
      <c r="H24" s="204"/>
      <c r="I24" s="204"/>
      <c r="J24" s="204"/>
      <c r="K24" s="204"/>
      <c r="L24" s="234" t="s">
        <v>105</v>
      </c>
      <c r="M24" s="234"/>
      <c r="N24" s="234"/>
      <c r="O24" s="234"/>
      <c r="P24" s="234"/>
      <c r="Q24" s="234"/>
      <c r="R24" s="235">
        <f>'様式1(別紙３)新事業動向等調査事業'!D33</f>
        <v>0</v>
      </c>
      <c r="S24" s="235"/>
      <c r="T24" s="235"/>
      <c r="U24" s="235"/>
      <c r="V24" s="235"/>
      <c r="W24" s="235"/>
      <c r="X24" s="235"/>
      <c r="Y24" s="235">
        <f>'様式1(別紙３)新事業動向等調査事業'!F33</f>
        <v>0</v>
      </c>
      <c r="Z24" s="235"/>
      <c r="AA24" s="235"/>
      <c r="AB24" s="235"/>
      <c r="AC24" s="235"/>
      <c r="AD24" s="235"/>
      <c r="AE24" s="235"/>
      <c r="AF24" s="235">
        <f>'様式1(別紙３)新事業動向等調査事業'!G33</f>
        <v>0</v>
      </c>
      <c r="AG24" s="235"/>
      <c r="AH24" s="235"/>
      <c r="AI24" s="235"/>
      <c r="AJ24" s="235"/>
      <c r="AK24" s="235"/>
      <c r="AL24" s="235"/>
    </row>
    <row r="25" spans="3:38" s="35" customFormat="1" ht="16.5" customHeight="1">
      <c r="C25" s="204"/>
      <c r="D25" s="204"/>
      <c r="E25" s="204"/>
      <c r="F25" s="204"/>
      <c r="G25" s="204"/>
      <c r="H25" s="204"/>
      <c r="I25" s="204"/>
      <c r="J25" s="204"/>
      <c r="K25" s="204"/>
      <c r="L25" s="204" t="s">
        <v>106</v>
      </c>
      <c r="M25" s="204"/>
      <c r="N25" s="204"/>
      <c r="O25" s="204"/>
      <c r="P25" s="204"/>
      <c r="Q25" s="204"/>
      <c r="R25" s="226">
        <f>SUM(R21:X24)</f>
        <v>0</v>
      </c>
      <c r="S25" s="226"/>
      <c r="T25" s="226"/>
      <c r="U25" s="226"/>
      <c r="V25" s="226"/>
      <c r="W25" s="226"/>
      <c r="X25" s="226"/>
      <c r="Y25" s="226">
        <f>SUM(Y21:AE24)</f>
        <v>0</v>
      </c>
      <c r="Z25" s="226"/>
      <c r="AA25" s="226"/>
      <c r="AB25" s="226"/>
      <c r="AC25" s="226"/>
      <c r="AD25" s="226"/>
      <c r="AE25" s="226"/>
      <c r="AF25" s="226">
        <f>SUM(AF21:AL24)</f>
        <v>0</v>
      </c>
      <c r="AG25" s="226"/>
      <c r="AH25" s="226"/>
      <c r="AI25" s="226"/>
      <c r="AJ25" s="226"/>
      <c r="AK25" s="226"/>
      <c r="AL25" s="226"/>
    </row>
    <row r="26" spans="3:38" s="35" customFormat="1" ht="16.5" customHeight="1">
      <c r="C26" s="228" t="s">
        <v>107</v>
      </c>
      <c r="D26" s="228"/>
      <c r="E26" s="228"/>
      <c r="F26" s="228"/>
      <c r="G26" s="228"/>
      <c r="H26" s="228"/>
      <c r="I26" s="228"/>
      <c r="J26" s="228"/>
      <c r="K26" s="228"/>
      <c r="L26" s="230" t="s">
        <v>102</v>
      </c>
      <c r="M26" s="230"/>
      <c r="N26" s="230"/>
      <c r="O26" s="230"/>
      <c r="P26" s="230"/>
      <c r="Q26" s="230"/>
      <c r="R26" s="231">
        <f>'様式1(別紙３)新商品・新技術・新役務開発事業'!D15</f>
        <v>0</v>
      </c>
      <c r="S26" s="231"/>
      <c r="T26" s="231"/>
      <c r="U26" s="231"/>
      <c r="V26" s="231"/>
      <c r="W26" s="231"/>
      <c r="X26" s="231"/>
      <c r="Y26" s="231">
        <f>'様式1(別紙３)新商品・新技術・新役務開発事業'!F15</f>
        <v>0</v>
      </c>
      <c r="Z26" s="231"/>
      <c r="AA26" s="231"/>
      <c r="AB26" s="231"/>
      <c r="AC26" s="231"/>
      <c r="AD26" s="231"/>
      <c r="AE26" s="231"/>
      <c r="AF26" s="231">
        <f>'様式1(別紙３)新商品・新技術・新役務開発事業'!G15</f>
        <v>0</v>
      </c>
      <c r="AG26" s="231"/>
      <c r="AH26" s="231"/>
      <c r="AI26" s="231"/>
      <c r="AJ26" s="231"/>
      <c r="AK26" s="231"/>
      <c r="AL26" s="231"/>
    </row>
    <row r="27" spans="3:38" s="35" customFormat="1" ht="16.5" customHeight="1">
      <c r="C27" s="228"/>
      <c r="D27" s="228"/>
      <c r="E27" s="228"/>
      <c r="F27" s="228"/>
      <c r="G27" s="228"/>
      <c r="H27" s="228"/>
      <c r="I27" s="228"/>
      <c r="J27" s="228"/>
      <c r="K27" s="228"/>
      <c r="L27" s="232" t="s">
        <v>103</v>
      </c>
      <c r="M27" s="232"/>
      <c r="N27" s="232"/>
      <c r="O27" s="232"/>
      <c r="P27" s="232"/>
      <c r="Q27" s="232"/>
      <c r="R27" s="233">
        <f>'様式1(別紙３)新商品・新技術・新役務開発事業'!D21</f>
        <v>0</v>
      </c>
      <c r="S27" s="233"/>
      <c r="T27" s="233"/>
      <c r="U27" s="233"/>
      <c r="V27" s="233"/>
      <c r="W27" s="233"/>
      <c r="X27" s="233"/>
      <c r="Y27" s="233">
        <f>'様式1(別紙３)新商品・新技術・新役務開発事業'!F21</f>
        <v>0</v>
      </c>
      <c r="Z27" s="233"/>
      <c r="AA27" s="233"/>
      <c r="AB27" s="233"/>
      <c r="AC27" s="233"/>
      <c r="AD27" s="233"/>
      <c r="AE27" s="233"/>
      <c r="AF27" s="233">
        <f>'様式1(別紙３)新商品・新技術・新役務開発事業'!G21</f>
        <v>0</v>
      </c>
      <c r="AG27" s="233"/>
      <c r="AH27" s="233"/>
      <c r="AI27" s="233"/>
      <c r="AJ27" s="233"/>
      <c r="AK27" s="233"/>
      <c r="AL27" s="233"/>
    </row>
    <row r="28" spans="2:38" s="35" customFormat="1" ht="16.5" customHeight="1">
      <c r="B28" s="39"/>
      <c r="C28" s="228"/>
      <c r="D28" s="228"/>
      <c r="E28" s="228"/>
      <c r="F28" s="228"/>
      <c r="G28" s="228"/>
      <c r="H28" s="228"/>
      <c r="I28" s="228"/>
      <c r="J28" s="228"/>
      <c r="K28" s="228"/>
      <c r="L28" s="232" t="s">
        <v>108</v>
      </c>
      <c r="M28" s="232"/>
      <c r="N28" s="232"/>
      <c r="O28" s="232"/>
      <c r="P28" s="232"/>
      <c r="Q28" s="232"/>
      <c r="R28" s="233">
        <f>'様式1(別紙３)新商品・新技術・新役務開発事業'!D27</f>
        <v>0</v>
      </c>
      <c r="S28" s="233"/>
      <c r="T28" s="233"/>
      <c r="U28" s="233"/>
      <c r="V28" s="233"/>
      <c r="W28" s="233"/>
      <c r="X28" s="233"/>
      <c r="Y28" s="233">
        <f>'様式1(別紙３)新商品・新技術・新役務開発事業'!F27</f>
        <v>0</v>
      </c>
      <c r="Z28" s="233"/>
      <c r="AA28" s="233"/>
      <c r="AB28" s="233"/>
      <c r="AC28" s="233"/>
      <c r="AD28" s="233"/>
      <c r="AE28" s="233"/>
      <c r="AF28" s="233">
        <f>'様式1(別紙３)新商品・新技術・新役務開発事業'!G27</f>
        <v>0</v>
      </c>
      <c r="AG28" s="233"/>
      <c r="AH28" s="233"/>
      <c r="AI28" s="233"/>
      <c r="AJ28" s="233"/>
      <c r="AK28" s="233"/>
      <c r="AL28" s="233"/>
    </row>
    <row r="29" spans="2:38" s="35" customFormat="1" ht="16.5" customHeight="1">
      <c r="B29" s="39"/>
      <c r="C29" s="228"/>
      <c r="D29" s="228"/>
      <c r="E29" s="228"/>
      <c r="F29" s="228"/>
      <c r="G29" s="228"/>
      <c r="H29" s="228"/>
      <c r="I29" s="228"/>
      <c r="J29" s="228"/>
      <c r="K29" s="228"/>
      <c r="L29" s="232" t="s">
        <v>104</v>
      </c>
      <c r="M29" s="232"/>
      <c r="N29" s="232"/>
      <c r="O29" s="232"/>
      <c r="P29" s="232"/>
      <c r="Q29" s="232"/>
      <c r="R29" s="233">
        <f>'様式1(別紙３)新商品・新技術・新役務開発事業'!D33</f>
        <v>0</v>
      </c>
      <c r="S29" s="233"/>
      <c r="T29" s="233"/>
      <c r="U29" s="233"/>
      <c r="V29" s="233"/>
      <c r="W29" s="233"/>
      <c r="X29" s="233"/>
      <c r="Y29" s="233">
        <f>'様式1(別紙３)新商品・新技術・新役務開発事業'!F33</f>
        <v>0</v>
      </c>
      <c r="Z29" s="233"/>
      <c r="AA29" s="233"/>
      <c r="AB29" s="233"/>
      <c r="AC29" s="233"/>
      <c r="AD29" s="233"/>
      <c r="AE29" s="233"/>
      <c r="AF29" s="233">
        <f>'様式1(別紙３)新商品・新技術・新役務開発事業'!G33</f>
        <v>0</v>
      </c>
      <c r="AG29" s="233"/>
      <c r="AH29" s="233"/>
      <c r="AI29" s="233"/>
      <c r="AJ29" s="233"/>
      <c r="AK29" s="233"/>
      <c r="AL29" s="233"/>
    </row>
    <row r="30" spans="2:38" s="35" customFormat="1" ht="16.5" customHeight="1">
      <c r="B30" s="39"/>
      <c r="C30" s="228"/>
      <c r="D30" s="228"/>
      <c r="E30" s="228"/>
      <c r="F30" s="228"/>
      <c r="G30" s="228"/>
      <c r="H30" s="228"/>
      <c r="I30" s="228"/>
      <c r="J30" s="228"/>
      <c r="K30" s="228"/>
      <c r="L30" s="234" t="s">
        <v>105</v>
      </c>
      <c r="M30" s="234"/>
      <c r="N30" s="234"/>
      <c r="O30" s="234"/>
      <c r="P30" s="234"/>
      <c r="Q30" s="234"/>
      <c r="R30" s="235">
        <f>'様式1(別紙３)新商品・新技術・新役務開発事業'!D39</f>
        <v>0</v>
      </c>
      <c r="S30" s="235"/>
      <c r="T30" s="235"/>
      <c r="U30" s="235"/>
      <c r="V30" s="235"/>
      <c r="W30" s="235"/>
      <c r="X30" s="235"/>
      <c r="Y30" s="235">
        <f>'様式1(別紙３)新商品・新技術・新役務開発事業'!F39</f>
        <v>0</v>
      </c>
      <c r="Z30" s="235"/>
      <c r="AA30" s="235"/>
      <c r="AB30" s="235"/>
      <c r="AC30" s="235"/>
      <c r="AD30" s="235"/>
      <c r="AE30" s="235"/>
      <c r="AF30" s="235">
        <f>'様式1(別紙３)新商品・新技術・新役務開発事業'!G39</f>
        <v>0</v>
      </c>
      <c r="AG30" s="235"/>
      <c r="AH30" s="235"/>
      <c r="AI30" s="235"/>
      <c r="AJ30" s="235"/>
      <c r="AK30" s="235"/>
      <c r="AL30" s="235"/>
    </row>
    <row r="31" spans="2:38" s="35" customFormat="1" ht="16.5" customHeight="1">
      <c r="B31" s="39"/>
      <c r="C31" s="228"/>
      <c r="D31" s="228"/>
      <c r="E31" s="228"/>
      <c r="F31" s="228"/>
      <c r="G31" s="228"/>
      <c r="H31" s="228"/>
      <c r="I31" s="228"/>
      <c r="J31" s="228"/>
      <c r="K31" s="228"/>
      <c r="L31" s="204" t="s">
        <v>106</v>
      </c>
      <c r="M31" s="204"/>
      <c r="N31" s="204"/>
      <c r="O31" s="204"/>
      <c r="P31" s="204"/>
      <c r="Q31" s="204"/>
      <c r="R31" s="226">
        <f>SUM(R26:X30)</f>
        <v>0</v>
      </c>
      <c r="S31" s="226"/>
      <c r="T31" s="226"/>
      <c r="U31" s="226"/>
      <c r="V31" s="226"/>
      <c r="W31" s="226"/>
      <c r="X31" s="226"/>
      <c r="Y31" s="226">
        <f>SUM(Y26:AE30)</f>
        <v>0</v>
      </c>
      <c r="Z31" s="226"/>
      <c r="AA31" s="226"/>
      <c r="AB31" s="226"/>
      <c r="AC31" s="226"/>
      <c r="AD31" s="226"/>
      <c r="AE31" s="226"/>
      <c r="AF31" s="226">
        <f>SUM(AF26:AL30)</f>
        <v>0</v>
      </c>
      <c r="AG31" s="226"/>
      <c r="AH31" s="226"/>
      <c r="AI31" s="226"/>
      <c r="AJ31" s="226"/>
      <c r="AK31" s="226"/>
      <c r="AL31" s="226"/>
    </row>
    <row r="32" spans="2:38" s="35" customFormat="1" ht="16.5" customHeight="1">
      <c r="B32" s="39"/>
      <c r="C32" s="228" t="s">
        <v>2</v>
      </c>
      <c r="D32" s="228"/>
      <c r="E32" s="228"/>
      <c r="F32" s="228"/>
      <c r="G32" s="228"/>
      <c r="H32" s="228"/>
      <c r="I32" s="228"/>
      <c r="J32" s="228"/>
      <c r="K32" s="228"/>
      <c r="L32" s="230" t="s">
        <v>102</v>
      </c>
      <c r="M32" s="230"/>
      <c r="N32" s="230"/>
      <c r="O32" s="230"/>
      <c r="P32" s="230"/>
      <c r="Q32" s="230"/>
      <c r="R32" s="231">
        <f>'様式1(別紙３)販路開拓事業'!D15</f>
        <v>0</v>
      </c>
      <c r="S32" s="231"/>
      <c r="T32" s="231"/>
      <c r="U32" s="231"/>
      <c r="V32" s="231"/>
      <c r="W32" s="231"/>
      <c r="X32" s="231"/>
      <c r="Y32" s="231">
        <f>'様式1(別紙３)販路開拓事業'!F15</f>
        <v>0</v>
      </c>
      <c r="Z32" s="231"/>
      <c r="AA32" s="231"/>
      <c r="AB32" s="231"/>
      <c r="AC32" s="231"/>
      <c r="AD32" s="231"/>
      <c r="AE32" s="231"/>
      <c r="AF32" s="231">
        <f>'様式1(別紙３)販路開拓事業'!G15</f>
        <v>0</v>
      </c>
      <c r="AG32" s="231"/>
      <c r="AH32" s="231"/>
      <c r="AI32" s="231"/>
      <c r="AJ32" s="231"/>
      <c r="AK32" s="231"/>
      <c r="AL32" s="231"/>
    </row>
    <row r="33" spans="3:38" s="35" customFormat="1" ht="16.5" customHeight="1">
      <c r="C33" s="228"/>
      <c r="D33" s="228"/>
      <c r="E33" s="228"/>
      <c r="F33" s="228"/>
      <c r="G33" s="228"/>
      <c r="H33" s="228"/>
      <c r="I33" s="228"/>
      <c r="J33" s="228"/>
      <c r="K33" s="228"/>
      <c r="L33" s="232" t="s">
        <v>103</v>
      </c>
      <c r="M33" s="232"/>
      <c r="N33" s="232"/>
      <c r="O33" s="232"/>
      <c r="P33" s="232"/>
      <c r="Q33" s="232"/>
      <c r="R33" s="233">
        <f>'様式1(別紙３)販路開拓事業'!D21</f>
        <v>0</v>
      </c>
      <c r="S33" s="233"/>
      <c r="T33" s="233"/>
      <c r="U33" s="233"/>
      <c r="V33" s="233"/>
      <c r="W33" s="233"/>
      <c r="X33" s="233"/>
      <c r="Y33" s="233">
        <f>'様式1(別紙３)販路開拓事業'!F21</f>
        <v>0</v>
      </c>
      <c r="Z33" s="233"/>
      <c r="AA33" s="233"/>
      <c r="AB33" s="233"/>
      <c r="AC33" s="233"/>
      <c r="AD33" s="233"/>
      <c r="AE33" s="233"/>
      <c r="AF33" s="233">
        <f>'様式1(別紙３)販路開拓事業'!G21</f>
        <v>0</v>
      </c>
      <c r="AG33" s="233"/>
      <c r="AH33" s="233"/>
      <c r="AI33" s="233"/>
      <c r="AJ33" s="233"/>
      <c r="AK33" s="233"/>
      <c r="AL33" s="233"/>
    </row>
    <row r="34" spans="3:38" s="35" customFormat="1" ht="16.5" customHeight="1">
      <c r="C34" s="228"/>
      <c r="D34" s="228"/>
      <c r="E34" s="228"/>
      <c r="F34" s="228"/>
      <c r="G34" s="228"/>
      <c r="H34" s="228"/>
      <c r="I34" s="228"/>
      <c r="J34" s="228"/>
      <c r="K34" s="228"/>
      <c r="L34" s="232" t="s">
        <v>104</v>
      </c>
      <c r="M34" s="232"/>
      <c r="N34" s="232"/>
      <c r="O34" s="232"/>
      <c r="P34" s="232"/>
      <c r="Q34" s="232"/>
      <c r="R34" s="233">
        <f>'様式1(別紙３)販路開拓事業'!D27</f>
        <v>0</v>
      </c>
      <c r="S34" s="233"/>
      <c r="T34" s="233"/>
      <c r="U34" s="233"/>
      <c r="V34" s="233"/>
      <c r="W34" s="233"/>
      <c r="X34" s="233"/>
      <c r="Y34" s="233">
        <f>'様式1(別紙３)販路開拓事業'!F27</f>
        <v>0</v>
      </c>
      <c r="Z34" s="233"/>
      <c r="AA34" s="233"/>
      <c r="AB34" s="233"/>
      <c r="AC34" s="233"/>
      <c r="AD34" s="233"/>
      <c r="AE34" s="233"/>
      <c r="AF34" s="233">
        <f>'様式1(別紙３)販路開拓事業'!G27</f>
        <v>0</v>
      </c>
      <c r="AG34" s="233"/>
      <c r="AH34" s="233"/>
      <c r="AI34" s="233"/>
      <c r="AJ34" s="233"/>
      <c r="AK34" s="233"/>
      <c r="AL34" s="233"/>
    </row>
    <row r="35" spans="3:38" s="35" customFormat="1" ht="16.5" customHeight="1">
      <c r="C35" s="228"/>
      <c r="D35" s="228"/>
      <c r="E35" s="228"/>
      <c r="F35" s="228"/>
      <c r="G35" s="228"/>
      <c r="H35" s="228"/>
      <c r="I35" s="228"/>
      <c r="J35" s="228"/>
      <c r="K35" s="228"/>
      <c r="L35" s="234" t="s">
        <v>105</v>
      </c>
      <c r="M35" s="234"/>
      <c r="N35" s="234"/>
      <c r="O35" s="234"/>
      <c r="P35" s="234"/>
      <c r="Q35" s="234"/>
      <c r="R35" s="235">
        <f>'様式1(別紙３)販路開拓事業'!D33</f>
        <v>0</v>
      </c>
      <c r="S35" s="235"/>
      <c r="T35" s="235"/>
      <c r="U35" s="235"/>
      <c r="V35" s="235"/>
      <c r="W35" s="235"/>
      <c r="X35" s="235"/>
      <c r="Y35" s="235">
        <f>'様式1(別紙３)販路開拓事業'!F33</f>
        <v>0</v>
      </c>
      <c r="Z35" s="235"/>
      <c r="AA35" s="235"/>
      <c r="AB35" s="235"/>
      <c r="AC35" s="235"/>
      <c r="AD35" s="235"/>
      <c r="AE35" s="235"/>
      <c r="AF35" s="235">
        <f>'様式1(別紙３)販路開拓事業'!G33</f>
        <v>0</v>
      </c>
      <c r="AG35" s="235"/>
      <c r="AH35" s="235"/>
      <c r="AI35" s="235"/>
      <c r="AJ35" s="235"/>
      <c r="AK35" s="235"/>
      <c r="AL35" s="235"/>
    </row>
    <row r="36" spans="3:38" s="35" customFormat="1" ht="16.5" customHeight="1">
      <c r="C36" s="228"/>
      <c r="D36" s="228"/>
      <c r="E36" s="228"/>
      <c r="F36" s="228"/>
      <c r="G36" s="228"/>
      <c r="H36" s="228"/>
      <c r="I36" s="228"/>
      <c r="J36" s="228"/>
      <c r="K36" s="228"/>
      <c r="L36" s="204" t="s">
        <v>106</v>
      </c>
      <c r="M36" s="204"/>
      <c r="N36" s="204"/>
      <c r="O36" s="204"/>
      <c r="P36" s="204"/>
      <c r="Q36" s="204"/>
      <c r="R36" s="226">
        <f>SUM(R32:X35)</f>
        <v>0</v>
      </c>
      <c r="S36" s="226"/>
      <c r="T36" s="226"/>
      <c r="U36" s="226"/>
      <c r="V36" s="226"/>
      <c r="W36" s="226"/>
      <c r="X36" s="226"/>
      <c r="Y36" s="226">
        <f>SUM(Y32:AE35)</f>
        <v>0</v>
      </c>
      <c r="Z36" s="226"/>
      <c r="AA36" s="226"/>
      <c r="AB36" s="226"/>
      <c r="AC36" s="226"/>
      <c r="AD36" s="226"/>
      <c r="AE36" s="226"/>
      <c r="AF36" s="226">
        <f>SUM(AF32:AL35)</f>
        <v>0</v>
      </c>
      <c r="AG36" s="226"/>
      <c r="AH36" s="226"/>
      <c r="AI36" s="226"/>
      <c r="AJ36" s="226"/>
      <c r="AK36" s="226"/>
      <c r="AL36" s="226"/>
    </row>
    <row r="37" spans="3:38" s="35" customFormat="1" ht="16.5" customHeight="1">
      <c r="C37" s="228" t="s">
        <v>3</v>
      </c>
      <c r="D37" s="228"/>
      <c r="E37" s="228"/>
      <c r="F37" s="228"/>
      <c r="G37" s="228"/>
      <c r="H37" s="228"/>
      <c r="I37" s="228"/>
      <c r="J37" s="228"/>
      <c r="K37" s="228"/>
      <c r="L37" s="230" t="s">
        <v>102</v>
      </c>
      <c r="M37" s="230"/>
      <c r="N37" s="230"/>
      <c r="O37" s="230"/>
      <c r="P37" s="230"/>
      <c r="Q37" s="230"/>
      <c r="R37" s="231">
        <f>'様式1(別紙３)人材養成事業'!D15</f>
        <v>0</v>
      </c>
      <c r="S37" s="231"/>
      <c r="T37" s="231"/>
      <c r="U37" s="231"/>
      <c r="V37" s="231"/>
      <c r="W37" s="231"/>
      <c r="X37" s="231"/>
      <c r="Y37" s="231">
        <f>'様式1(別紙３)人材養成事業'!F15</f>
        <v>0</v>
      </c>
      <c r="Z37" s="231"/>
      <c r="AA37" s="231"/>
      <c r="AB37" s="231"/>
      <c r="AC37" s="231"/>
      <c r="AD37" s="231"/>
      <c r="AE37" s="231"/>
      <c r="AF37" s="231">
        <f>'様式1(別紙３)人材養成事業'!G15</f>
        <v>0</v>
      </c>
      <c r="AG37" s="231"/>
      <c r="AH37" s="231"/>
      <c r="AI37" s="231"/>
      <c r="AJ37" s="231"/>
      <c r="AK37" s="231"/>
      <c r="AL37" s="231"/>
    </row>
    <row r="38" spans="3:38" s="35" customFormat="1" ht="16.5" customHeight="1">
      <c r="C38" s="228"/>
      <c r="D38" s="228"/>
      <c r="E38" s="228"/>
      <c r="F38" s="228"/>
      <c r="G38" s="228"/>
      <c r="H38" s="228"/>
      <c r="I38" s="228"/>
      <c r="J38" s="228"/>
      <c r="K38" s="228"/>
      <c r="L38" s="232" t="s">
        <v>103</v>
      </c>
      <c r="M38" s="232"/>
      <c r="N38" s="232"/>
      <c r="O38" s="232"/>
      <c r="P38" s="232"/>
      <c r="Q38" s="232"/>
      <c r="R38" s="233">
        <f>'様式1(別紙３)人材養成事業'!D21</f>
        <v>0</v>
      </c>
      <c r="S38" s="233"/>
      <c r="T38" s="233"/>
      <c r="U38" s="233"/>
      <c r="V38" s="233"/>
      <c r="W38" s="233"/>
      <c r="X38" s="233"/>
      <c r="Y38" s="233">
        <f>'様式1(別紙３)人材養成事業'!F21</f>
        <v>0</v>
      </c>
      <c r="Z38" s="233"/>
      <c r="AA38" s="233"/>
      <c r="AB38" s="233"/>
      <c r="AC38" s="233"/>
      <c r="AD38" s="233"/>
      <c r="AE38" s="233"/>
      <c r="AF38" s="233">
        <f>'様式1(別紙３)人材養成事業'!G21</f>
        <v>0</v>
      </c>
      <c r="AG38" s="233"/>
      <c r="AH38" s="233"/>
      <c r="AI38" s="233"/>
      <c r="AJ38" s="233"/>
      <c r="AK38" s="233"/>
      <c r="AL38" s="233"/>
    </row>
    <row r="39" spans="3:38" s="35" customFormat="1" ht="16.5" customHeight="1">
      <c r="C39" s="228"/>
      <c r="D39" s="228"/>
      <c r="E39" s="228"/>
      <c r="F39" s="228"/>
      <c r="G39" s="228"/>
      <c r="H39" s="228"/>
      <c r="I39" s="228"/>
      <c r="J39" s="228"/>
      <c r="K39" s="228"/>
      <c r="L39" s="232" t="s">
        <v>104</v>
      </c>
      <c r="M39" s="232"/>
      <c r="N39" s="232"/>
      <c r="O39" s="232"/>
      <c r="P39" s="232"/>
      <c r="Q39" s="232"/>
      <c r="R39" s="233">
        <f>'様式1(別紙３)人材養成事業'!D27</f>
        <v>0</v>
      </c>
      <c r="S39" s="233"/>
      <c r="T39" s="233"/>
      <c r="U39" s="233"/>
      <c r="V39" s="233"/>
      <c r="W39" s="233"/>
      <c r="X39" s="233"/>
      <c r="Y39" s="233">
        <f>'様式1(別紙３)人材養成事業'!F27</f>
        <v>0</v>
      </c>
      <c r="Z39" s="233"/>
      <c r="AA39" s="233"/>
      <c r="AB39" s="233"/>
      <c r="AC39" s="233"/>
      <c r="AD39" s="233"/>
      <c r="AE39" s="233"/>
      <c r="AF39" s="233">
        <f>'様式1(別紙３)人材養成事業'!G27</f>
        <v>0</v>
      </c>
      <c r="AG39" s="233"/>
      <c r="AH39" s="233"/>
      <c r="AI39" s="233"/>
      <c r="AJ39" s="233"/>
      <c r="AK39" s="233"/>
      <c r="AL39" s="233"/>
    </row>
    <row r="40" spans="3:38" s="35" customFormat="1" ht="16.5" customHeight="1">
      <c r="C40" s="228"/>
      <c r="D40" s="228"/>
      <c r="E40" s="228"/>
      <c r="F40" s="228"/>
      <c r="G40" s="228"/>
      <c r="H40" s="228"/>
      <c r="I40" s="228"/>
      <c r="J40" s="228"/>
      <c r="K40" s="228"/>
      <c r="L40" s="234" t="s">
        <v>105</v>
      </c>
      <c r="M40" s="234"/>
      <c r="N40" s="234"/>
      <c r="O40" s="234"/>
      <c r="P40" s="234"/>
      <c r="Q40" s="234"/>
      <c r="R40" s="235">
        <f>'様式1(別紙３)人材養成事業'!D33</f>
        <v>0</v>
      </c>
      <c r="S40" s="235"/>
      <c r="T40" s="235"/>
      <c r="U40" s="235"/>
      <c r="V40" s="235"/>
      <c r="W40" s="235"/>
      <c r="X40" s="235"/>
      <c r="Y40" s="235">
        <f>'様式1(別紙３)人材養成事業'!F33</f>
        <v>0</v>
      </c>
      <c r="Z40" s="235"/>
      <c r="AA40" s="235"/>
      <c r="AB40" s="235"/>
      <c r="AC40" s="235"/>
      <c r="AD40" s="235"/>
      <c r="AE40" s="235"/>
      <c r="AF40" s="235">
        <f>'様式1(別紙３)人材養成事業'!G33</f>
        <v>0</v>
      </c>
      <c r="AG40" s="235"/>
      <c r="AH40" s="235"/>
      <c r="AI40" s="235"/>
      <c r="AJ40" s="235"/>
      <c r="AK40" s="235"/>
      <c r="AL40" s="235"/>
    </row>
    <row r="41" spans="3:38" s="35" customFormat="1" ht="16.5" customHeight="1">
      <c r="C41" s="228"/>
      <c r="D41" s="228"/>
      <c r="E41" s="228"/>
      <c r="F41" s="228"/>
      <c r="G41" s="228"/>
      <c r="H41" s="228"/>
      <c r="I41" s="228"/>
      <c r="J41" s="228"/>
      <c r="K41" s="228"/>
      <c r="L41" s="204" t="s">
        <v>106</v>
      </c>
      <c r="M41" s="204"/>
      <c r="N41" s="204"/>
      <c r="O41" s="204"/>
      <c r="P41" s="204"/>
      <c r="Q41" s="204"/>
      <c r="R41" s="226">
        <f>SUM(R37:X40)</f>
        <v>0</v>
      </c>
      <c r="S41" s="226"/>
      <c r="T41" s="226"/>
      <c r="U41" s="226"/>
      <c r="V41" s="226"/>
      <c r="W41" s="226"/>
      <c r="X41" s="226"/>
      <c r="Y41" s="226">
        <f>SUM(Y37:AE40)</f>
        <v>0</v>
      </c>
      <c r="Z41" s="226"/>
      <c r="AA41" s="226"/>
      <c r="AB41" s="226"/>
      <c r="AC41" s="226"/>
      <c r="AD41" s="226"/>
      <c r="AE41" s="226"/>
      <c r="AF41" s="226">
        <f>SUM(AF37:AL40)</f>
        <v>0</v>
      </c>
      <c r="AG41" s="226"/>
      <c r="AH41" s="226"/>
      <c r="AI41" s="226"/>
      <c r="AJ41" s="226"/>
      <c r="AK41" s="226"/>
      <c r="AL41" s="226"/>
    </row>
    <row r="42" spans="3:38" s="35" customFormat="1" ht="16.5" customHeight="1">
      <c r="C42" s="204" t="s">
        <v>109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26">
        <f>SUM(R41,R36,R31,R25)</f>
        <v>0</v>
      </c>
      <c r="S42" s="226"/>
      <c r="T42" s="226"/>
      <c r="U42" s="226"/>
      <c r="V42" s="226"/>
      <c r="W42" s="226"/>
      <c r="X42" s="226"/>
      <c r="Y42" s="226">
        <f>SUM(Y41,Y36,Y31,Y25)</f>
        <v>0</v>
      </c>
      <c r="Z42" s="226"/>
      <c r="AA42" s="226"/>
      <c r="AB42" s="226"/>
      <c r="AC42" s="226"/>
      <c r="AD42" s="226"/>
      <c r="AE42" s="226"/>
      <c r="AF42" s="226">
        <f>SUM(AF41,AF36,AF31,AF25)</f>
        <v>0</v>
      </c>
      <c r="AG42" s="226"/>
      <c r="AH42" s="226"/>
      <c r="AI42" s="226"/>
      <c r="AJ42" s="226"/>
      <c r="AK42" s="226"/>
      <c r="AL42" s="226"/>
    </row>
    <row r="43" spans="3:38" s="35" customFormat="1" ht="16.5" customHeight="1"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</row>
    <row r="44" s="35" customFormat="1" ht="13.5" customHeight="1"/>
  </sheetData>
  <sheetProtection/>
  <mergeCells count="119">
    <mergeCell ref="L41:Q41"/>
    <mergeCell ref="R41:X41"/>
    <mergeCell ref="Y41:AE41"/>
    <mergeCell ref="AF41:AL41"/>
    <mergeCell ref="C42:Q43"/>
    <mergeCell ref="R42:X43"/>
    <mergeCell ref="Y42:AE43"/>
    <mergeCell ref="AF42:AL43"/>
    <mergeCell ref="C37:K41"/>
    <mergeCell ref="L37:Q37"/>
    <mergeCell ref="R39:X39"/>
    <mergeCell ref="Y39:AE39"/>
    <mergeCell ref="AF39:AL39"/>
    <mergeCell ref="L40:Q40"/>
    <mergeCell ref="R40:X40"/>
    <mergeCell ref="Y40:AE40"/>
    <mergeCell ref="AF40:AL40"/>
    <mergeCell ref="L39:Q39"/>
    <mergeCell ref="R37:X37"/>
    <mergeCell ref="Y37:AE37"/>
    <mergeCell ref="AF37:AL37"/>
    <mergeCell ref="L38:Q38"/>
    <mergeCell ref="R38:X38"/>
    <mergeCell ref="Y38:AE38"/>
    <mergeCell ref="AF38:AL38"/>
    <mergeCell ref="L35:Q35"/>
    <mergeCell ref="R35:X35"/>
    <mergeCell ref="Y35:AE35"/>
    <mergeCell ref="AF35:AL35"/>
    <mergeCell ref="L36:Q36"/>
    <mergeCell ref="R36:X36"/>
    <mergeCell ref="Y36:AE36"/>
    <mergeCell ref="AF36:AL36"/>
    <mergeCell ref="R33:X33"/>
    <mergeCell ref="Y33:AE33"/>
    <mergeCell ref="AF33:AL33"/>
    <mergeCell ref="L34:Q34"/>
    <mergeCell ref="R34:X34"/>
    <mergeCell ref="Y34:AE34"/>
    <mergeCell ref="AF34:AL34"/>
    <mergeCell ref="L31:Q31"/>
    <mergeCell ref="R31:X31"/>
    <mergeCell ref="Y31:AE31"/>
    <mergeCell ref="AF31:AL31"/>
    <mergeCell ref="C32:K36"/>
    <mergeCell ref="L32:Q32"/>
    <mergeCell ref="R32:X32"/>
    <mergeCell ref="Y32:AE32"/>
    <mergeCell ref="AF32:AL32"/>
    <mergeCell ref="L33:Q33"/>
    <mergeCell ref="L29:Q29"/>
    <mergeCell ref="R29:X29"/>
    <mergeCell ref="Y29:AE29"/>
    <mergeCell ref="AF29:AL29"/>
    <mergeCell ref="L30:Q30"/>
    <mergeCell ref="R30:X30"/>
    <mergeCell ref="Y30:AE30"/>
    <mergeCell ref="AF30:AL30"/>
    <mergeCell ref="R27:X27"/>
    <mergeCell ref="Y27:AE27"/>
    <mergeCell ref="AF27:AL27"/>
    <mergeCell ref="L28:Q28"/>
    <mergeCell ref="R28:X28"/>
    <mergeCell ref="Y28:AE28"/>
    <mergeCell ref="AF28:AL28"/>
    <mergeCell ref="L25:Q25"/>
    <mergeCell ref="R25:X25"/>
    <mergeCell ref="Y25:AE25"/>
    <mergeCell ref="AF25:AL25"/>
    <mergeCell ref="C26:K31"/>
    <mergeCell ref="L26:Q26"/>
    <mergeCell ref="R26:X26"/>
    <mergeCell ref="Y26:AE26"/>
    <mergeCell ref="AF26:AL26"/>
    <mergeCell ref="L27:Q27"/>
    <mergeCell ref="R23:X23"/>
    <mergeCell ref="Y23:AE23"/>
    <mergeCell ref="AF23:AL23"/>
    <mergeCell ref="L24:Q24"/>
    <mergeCell ref="R24:X24"/>
    <mergeCell ref="Y24:AE24"/>
    <mergeCell ref="AF24:AL24"/>
    <mergeCell ref="C21:K25"/>
    <mergeCell ref="L21:Q21"/>
    <mergeCell ref="R21:X21"/>
    <mergeCell ref="Y21:AE21"/>
    <mergeCell ref="AF21:AL21"/>
    <mergeCell ref="L22:Q22"/>
    <mergeCell ref="R22:X22"/>
    <mergeCell ref="Y22:AE22"/>
    <mergeCell ref="AF22:AL22"/>
    <mergeCell ref="L23:Q23"/>
    <mergeCell ref="C12:K13"/>
    <mergeCell ref="L12:S13"/>
    <mergeCell ref="T12:AL13"/>
    <mergeCell ref="B16:G17"/>
    <mergeCell ref="C18:K20"/>
    <mergeCell ref="L18:Q20"/>
    <mergeCell ref="R18:X20"/>
    <mergeCell ref="Y18:AE20"/>
    <mergeCell ref="AF18:AL20"/>
    <mergeCell ref="L9:S9"/>
    <mergeCell ref="T9:AL9"/>
    <mergeCell ref="D10:J10"/>
    <mergeCell ref="L10:S10"/>
    <mergeCell ref="T10:AL10"/>
    <mergeCell ref="D11:J11"/>
    <mergeCell ref="L11:S11"/>
    <mergeCell ref="T11:AL11"/>
    <mergeCell ref="B4:G5"/>
    <mergeCell ref="C6:K7"/>
    <mergeCell ref="L6:S7"/>
    <mergeCell ref="T6:AL7"/>
    <mergeCell ref="C8:C11"/>
    <mergeCell ref="D8:J8"/>
    <mergeCell ref="K8:K11"/>
    <mergeCell ref="L8:S8"/>
    <mergeCell ref="T8:AL8"/>
    <mergeCell ref="D9:J9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G37"/>
  <sheetViews>
    <sheetView showZeros="0" zoomScalePageLayoutView="0" workbookViewId="0" topLeftCell="A22">
      <selection activeCell="G28" sqref="G28:G32"/>
    </sheetView>
  </sheetViews>
  <sheetFormatPr defaultColWidth="9.140625" defaultRowHeight="15"/>
  <cols>
    <col min="1" max="2" width="2.28125" style="36" customWidth="1"/>
    <col min="3" max="4" width="11.28125" style="36" customWidth="1"/>
    <col min="5" max="5" width="36.00390625" style="36" customWidth="1"/>
    <col min="6" max="7" width="11.28125" style="36" customWidth="1"/>
    <col min="8" max="16384" width="9.00390625" style="36" customWidth="1"/>
  </cols>
  <sheetData>
    <row r="1" s="35" customFormat="1" ht="13.5" customHeight="1"/>
    <row r="2" spans="2:4" s="35" customFormat="1" ht="13.5" customHeight="1">
      <c r="B2" s="36" t="s">
        <v>110</v>
      </c>
      <c r="C2" s="36"/>
      <c r="D2" s="36"/>
    </row>
    <row r="3" spans="2:4" s="35" customFormat="1" ht="13.5" customHeight="1">
      <c r="B3" s="36"/>
      <c r="C3" s="36"/>
      <c r="D3" s="36"/>
    </row>
    <row r="4" spans="3:5" ht="13.5">
      <c r="C4" s="236" t="s">
        <v>111</v>
      </c>
      <c r="D4" s="236"/>
      <c r="E4" s="236"/>
    </row>
    <row r="5" ht="13.5">
      <c r="G5" s="38" t="s">
        <v>35</v>
      </c>
    </row>
    <row r="6" spans="3:7" ht="13.5" customHeight="1">
      <c r="C6" s="237" t="s">
        <v>112</v>
      </c>
      <c r="D6" s="238" t="s">
        <v>113</v>
      </c>
      <c r="E6" s="238" t="s">
        <v>114</v>
      </c>
      <c r="F6" s="238" t="s">
        <v>115</v>
      </c>
      <c r="G6" s="238" t="s">
        <v>116</v>
      </c>
    </row>
    <row r="7" spans="3:7" ht="13.5" customHeight="1">
      <c r="C7" s="237"/>
      <c r="D7" s="238"/>
      <c r="E7" s="237"/>
      <c r="F7" s="238"/>
      <c r="G7" s="238"/>
    </row>
    <row r="8" spans="3:7" ht="13.5">
      <c r="C8" s="237"/>
      <c r="D8" s="238"/>
      <c r="E8" s="237"/>
      <c r="F8" s="237"/>
      <c r="G8" s="237"/>
    </row>
    <row r="9" spans="3:7" ht="13.5">
      <c r="C9" s="237"/>
      <c r="D9" s="238"/>
      <c r="E9" s="237"/>
      <c r="F9" s="237"/>
      <c r="G9" s="237"/>
    </row>
    <row r="10" spans="3:7" ht="18" customHeight="1">
      <c r="C10" s="237" t="s">
        <v>117</v>
      </c>
      <c r="D10" s="40"/>
      <c r="E10" s="40"/>
      <c r="F10" s="41">
        <f>INT(D10/1.08)</f>
        <v>0</v>
      </c>
      <c r="G10" s="41">
        <f>INT(F10/2)</f>
        <v>0</v>
      </c>
    </row>
    <row r="11" spans="3:7" ht="18" customHeight="1">
      <c r="C11" s="237"/>
      <c r="D11" s="42"/>
      <c r="E11" s="42"/>
      <c r="F11" s="43">
        <f>INT(D11/1.08)</f>
        <v>0</v>
      </c>
      <c r="G11" s="43">
        <f>INT(F11/2)</f>
        <v>0</v>
      </c>
    </row>
    <row r="12" spans="3:7" ht="18" customHeight="1">
      <c r="C12" s="237"/>
      <c r="D12" s="42"/>
      <c r="E12" s="42"/>
      <c r="F12" s="43">
        <f>INT(D12/1.08)</f>
        <v>0</v>
      </c>
      <c r="G12" s="43">
        <f>INT(F12/2)</f>
        <v>0</v>
      </c>
    </row>
    <row r="13" spans="3:7" ht="18" customHeight="1">
      <c r="C13" s="237"/>
      <c r="D13" s="42"/>
      <c r="E13" s="42"/>
      <c r="F13" s="43">
        <f>INT(D13/1.08)</f>
        <v>0</v>
      </c>
      <c r="G13" s="43">
        <f>INT(F13/2)</f>
        <v>0</v>
      </c>
    </row>
    <row r="14" spans="3:7" ht="18" customHeight="1">
      <c r="C14" s="237"/>
      <c r="D14" s="44"/>
      <c r="E14" s="44"/>
      <c r="F14" s="45">
        <f>INT(D14/1.08)</f>
        <v>0</v>
      </c>
      <c r="G14" s="45">
        <f>INT(F14/2)</f>
        <v>0</v>
      </c>
    </row>
    <row r="15" spans="3:7" ht="18" customHeight="1">
      <c r="C15" s="237"/>
      <c r="D15" s="46"/>
      <c r="E15" s="47" t="s">
        <v>118</v>
      </c>
      <c r="F15" s="48">
        <f>SUM(F10:F14)</f>
        <v>0</v>
      </c>
      <c r="G15" s="48">
        <f>SUM(G10:G14)</f>
        <v>0</v>
      </c>
    </row>
    <row r="16" spans="3:7" ht="18" customHeight="1">
      <c r="C16" s="237" t="s">
        <v>119</v>
      </c>
      <c r="D16" s="40"/>
      <c r="E16" s="40"/>
      <c r="F16" s="41">
        <f>INT(D16/1.08)</f>
        <v>0</v>
      </c>
      <c r="G16" s="49">
        <f>INT(F16/2)</f>
        <v>0</v>
      </c>
    </row>
    <row r="17" spans="3:7" ht="18" customHeight="1">
      <c r="C17" s="237"/>
      <c r="D17" s="42"/>
      <c r="E17" s="42"/>
      <c r="F17" s="43">
        <f>INT(D17/1.08)</f>
        <v>0</v>
      </c>
      <c r="G17" s="43">
        <f>INT(F17/2)</f>
        <v>0</v>
      </c>
    </row>
    <row r="18" spans="3:7" ht="18" customHeight="1">
      <c r="C18" s="237"/>
      <c r="D18" s="42"/>
      <c r="E18" s="42"/>
      <c r="F18" s="43">
        <f>INT(D18/1.08)</f>
        <v>0</v>
      </c>
      <c r="G18" s="43">
        <f>INT(F18/2)</f>
        <v>0</v>
      </c>
    </row>
    <row r="19" spans="3:7" ht="18" customHeight="1">
      <c r="C19" s="237"/>
      <c r="D19" s="42"/>
      <c r="E19" s="42"/>
      <c r="F19" s="43">
        <f>INT(D19/1.08)</f>
        <v>0</v>
      </c>
      <c r="G19" s="43">
        <f>INT(F19/2)</f>
        <v>0</v>
      </c>
    </row>
    <row r="20" spans="3:7" ht="18" customHeight="1">
      <c r="C20" s="237"/>
      <c r="D20" s="44"/>
      <c r="E20" s="44"/>
      <c r="F20" s="45">
        <f>INT(D20/1.08)</f>
        <v>0</v>
      </c>
      <c r="G20" s="45">
        <f>INT(F20/2)</f>
        <v>0</v>
      </c>
    </row>
    <row r="21" spans="3:7" ht="18" customHeight="1">
      <c r="C21" s="237"/>
      <c r="D21" s="46"/>
      <c r="E21" s="47" t="s">
        <v>118</v>
      </c>
      <c r="F21" s="48">
        <f>SUM(F16:F20)</f>
        <v>0</v>
      </c>
      <c r="G21" s="48">
        <f>SUM(G16:G20)</f>
        <v>0</v>
      </c>
    </row>
    <row r="22" spans="3:7" ht="18" customHeight="1">
      <c r="C22" s="237" t="s">
        <v>120</v>
      </c>
      <c r="D22" s="40"/>
      <c r="E22" s="40"/>
      <c r="F22" s="41">
        <f>INT(D22/1.08)</f>
        <v>0</v>
      </c>
      <c r="G22" s="49">
        <f>INT(F22/2)</f>
        <v>0</v>
      </c>
    </row>
    <row r="23" spans="3:7" ht="18" customHeight="1">
      <c r="C23" s="237"/>
      <c r="D23" s="42"/>
      <c r="E23" s="42"/>
      <c r="F23" s="43">
        <f>INT(D23/1.08)</f>
        <v>0</v>
      </c>
      <c r="G23" s="43">
        <f>INT(F23/2)</f>
        <v>0</v>
      </c>
    </row>
    <row r="24" spans="3:7" ht="18" customHeight="1">
      <c r="C24" s="237"/>
      <c r="D24" s="42"/>
      <c r="E24" s="42"/>
      <c r="F24" s="43">
        <f>INT(D24/1.08)</f>
        <v>0</v>
      </c>
      <c r="G24" s="43">
        <f>INT(F24/2)</f>
        <v>0</v>
      </c>
    </row>
    <row r="25" spans="3:7" ht="18" customHeight="1">
      <c r="C25" s="237"/>
      <c r="D25" s="42"/>
      <c r="E25" s="42"/>
      <c r="F25" s="43">
        <f>INT(D25/1.08)</f>
        <v>0</v>
      </c>
      <c r="G25" s="43">
        <f>INT(F25/2)</f>
        <v>0</v>
      </c>
    </row>
    <row r="26" spans="3:7" ht="18" customHeight="1">
      <c r="C26" s="237"/>
      <c r="D26" s="44"/>
      <c r="E26" s="44"/>
      <c r="F26" s="45">
        <f>INT(D26/1.08)</f>
        <v>0</v>
      </c>
      <c r="G26" s="45">
        <f>INT(F26/2)</f>
        <v>0</v>
      </c>
    </row>
    <row r="27" spans="3:7" ht="18" customHeight="1">
      <c r="C27" s="237"/>
      <c r="D27" s="46"/>
      <c r="E27" s="47" t="s">
        <v>118</v>
      </c>
      <c r="F27" s="48">
        <f>SUM(F22:F26)</f>
        <v>0</v>
      </c>
      <c r="G27" s="48">
        <f>SUM(G22:G26)</f>
        <v>0</v>
      </c>
    </row>
    <row r="28" spans="3:7" ht="18" customHeight="1">
      <c r="C28" s="237" t="s">
        <v>121</v>
      </c>
      <c r="D28" s="40"/>
      <c r="E28" s="40"/>
      <c r="F28" s="41">
        <f>INT(D28/1.08)</f>
        <v>0</v>
      </c>
      <c r="G28" s="49">
        <f>INT(F28/2)</f>
        <v>0</v>
      </c>
    </row>
    <row r="29" spans="3:7" ht="18" customHeight="1">
      <c r="C29" s="237"/>
      <c r="D29" s="42"/>
      <c r="E29" s="42"/>
      <c r="F29" s="43">
        <f>INT(D29/1.08)</f>
        <v>0</v>
      </c>
      <c r="G29" s="43">
        <f>INT(F29/2)</f>
        <v>0</v>
      </c>
    </row>
    <row r="30" spans="3:7" ht="18" customHeight="1">
      <c r="C30" s="237"/>
      <c r="D30" s="42"/>
      <c r="E30" s="42"/>
      <c r="F30" s="43">
        <f>INT(D30/1.08)</f>
        <v>0</v>
      </c>
      <c r="G30" s="43">
        <f>INT(F30/2)</f>
        <v>0</v>
      </c>
    </row>
    <row r="31" spans="3:7" ht="18" customHeight="1">
      <c r="C31" s="237"/>
      <c r="D31" s="42"/>
      <c r="E31" s="42"/>
      <c r="F31" s="43">
        <f>INT(D31/1.08)</f>
        <v>0</v>
      </c>
      <c r="G31" s="43">
        <f>INT(F31/2)</f>
        <v>0</v>
      </c>
    </row>
    <row r="32" spans="3:7" ht="18" customHeight="1">
      <c r="C32" s="237"/>
      <c r="D32" s="44"/>
      <c r="E32" s="44"/>
      <c r="F32" s="45">
        <f>INT(D32/1.08)</f>
        <v>0</v>
      </c>
      <c r="G32" s="45">
        <f>INT(F32/2)</f>
        <v>0</v>
      </c>
    </row>
    <row r="33" spans="3:7" ht="18" customHeight="1">
      <c r="C33" s="237"/>
      <c r="D33" s="46"/>
      <c r="E33" s="47" t="s">
        <v>118</v>
      </c>
      <c r="F33" s="48">
        <f>SUM(F28:F32)</f>
        <v>0</v>
      </c>
      <c r="G33" s="48">
        <f>SUM(G28:G32)</f>
        <v>0</v>
      </c>
    </row>
    <row r="34" spans="3:7" ht="13.5" customHeight="1">
      <c r="C34" s="237" t="s">
        <v>122</v>
      </c>
      <c r="D34" s="239">
        <f>SUM(D15,D21,D27,D33)</f>
        <v>0</v>
      </c>
      <c r="E34" s="239"/>
      <c r="F34" s="240">
        <f>SUM(F15,F21,F27,F33)</f>
        <v>0</v>
      </c>
      <c r="G34" s="240">
        <f>SUM(G15,G21,G27,G33)</f>
        <v>0</v>
      </c>
    </row>
    <row r="35" spans="3:7" ht="13.5" customHeight="1">
      <c r="C35" s="237"/>
      <c r="D35" s="239"/>
      <c r="E35" s="239"/>
      <c r="F35" s="240"/>
      <c r="G35" s="240"/>
    </row>
    <row r="36" spans="3:7" ht="13.5" customHeight="1">
      <c r="C36" s="237"/>
      <c r="D36" s="239"/>
      <c r="E36" s="239"/>
      <c r="F36" s="240"/>
      <c r="G36" s="240"/>
    </row>
    <row r="37" ht="13.5">
      <c r="C37" s="36" t="s">
        <v>123</v>
      </c>
    </row>
  </sheetData>
  <sheetProtection/>
  <mergeCells count="15"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G43"/>
  <sheetViews>
    <sheetView showZeros="0" zoomScalePageLayoutView="0" workbookViewId="0" topLeftCell="A31">
      <selection activeCell="G34" sqref="G34:G38"/>
    </sheetView>
  </sheetViews>
  <sheetFormatPr defaultColWidth="9.140625" defaultRowHeight="15"/>
  <cols>
    <col min="1" max="2" width="2.28125" style="36" customWidth="1"/>
    <col min="3" max="4" width="11.28125" style="36" customWidth="1"/>
    <col min="5" max="5" width="36.00390625" style="36" customWidth="1"/>
    <col min="6" max="7" width="11.28125" style="36" customWidth="1"/>
    <col min="8" max="16384" width="9.00390625" style="36" customWidth="1"/>
  </cols>
  <sheetData>
    <row r="1" s="35" customFormat="1" ht="13.5" customHeight="1"/>
    <row r="2" spans="2:4" s="35" customFormat="1" ht="13.5" customHeight="1">
      <c r="B2" s="36" t="s">
        <v>110</v>
      </c>
      <c r="C2" s="36"/>
      <c r="D2" s="36"/>
    </row>
    <row r="3" spans="2:4" s="35" customFormat="1" ht="13.5" customHeight="1">
      <c r="B3" s="36"/>
      <c r="C3" s="36"/>
      <c r="D3" s="36"/>
    </row>
    <row r="4" spans="3:5" ht="13.5">
      <c r="C4" s="236" t="s">
        <v>124</v>
      </c>
      <c r="D4" s="236"/>
      <c r="E4" s="236"/>
    </row>
    <row r="5" ht="13.5">
      <c r="G5" s="38" t="s">
        <v>35</v>
      </c>
    </row>
    <row r="6" spans="3:7" ht="13.5" customHeight="1">
      <c r="C6" s="237" t="s">
        <v>112</v>
      </c>
      <c r="D6" s="238" t="s">
        <v>113</v>
      </c>
      <c r="E6" s="238" t="s">
        <v>114</v>
      </c>
      <c r="F6" s="238" t="s">
        <v>115</v>
      </c>
      <c r="G6" s="238" t="s">
        <v>116</v>
      </c>
    </row>
    <row r="7" spans="3:7" ht="13.5" customHeight="1">
      <c r="C7" s="237"/>
      <c r="D7" s="238"/>
      <c r="E7" s="237"/>
      <c r="F7" s="238"/>
      <c r="G7" s="238"/>
    </row>
    <row r="8" spans="3:7" ht="13.5">
      <c r="C8" s="237"/>
      <c r="D8" s="238"/>
      <c r="E8" s="237"/>
      <c r="F8" s="237"/>
      <c r="G8" s="237"/>
    </row>
    <row r="9" spans="3:7" ht="13.5">
      <c r="C9" s="237"/>
      <c r="D9" s="238"/>
      <c r="E9" s="237"/>
      <c r="F9" s="237"/>
      <c r="G9" s="237"/>
    </row>
    <row r="10" spans="3:7" ht="18" customHeight="1">
      <c r="C10" s="237" t="s">
        <v>117</v>
      </c>
      <c r="D10" s="40"/>
      <c r="E10" s="40"/>
      <c r="F10" s="41">
        <f>INT(D10/1.08)</f>
        <v>0</v>
      </c>
      <c r="G10" s="49">
        <f>INT(F10/2)</f>
        <v>0</v>
      </c>
    </row>
    <row r="11" spans="3:7" ht="18" customHeight="1">
      <c r="C11" s="237"/>
      <c r="D11" s="42"/>
      <c r="E11" s="42"/>
      <c r="F11" s="43">
        <f>INT(D11/1.08)</f>
        <v>0</v>
      </c>
      <c r="G11" s="43">
        <f>INT(F11/2)</f>
        <v>0</v>
      </c>
    </row>
    <row r="12" spans="3:7" ht="18" customHeight="1">
      <c r="C12" s="237"/>
      <c r="D12" s="42"/>
      <c r="E12" s="42"/>
      <c r="F12" s="43">
        <f>INT(D12/1.08)</f>
        <v>0</v>
      </c>
      <c r="G12" s="43">
        <f>INT(F12/2)</f>
        <v>0</v>
      </c>
    </row>
    <row r="13" spans="3:7" ht="18" customHeight="1">
      <c r="C13" s="237"/>
      <c r="D13" s="42"/>
      <c r="E13" s="42"/>
      <c r="F13" s="43">
        <f>INT(D13/1.08)</f>
        <v>0</v>
      </c>
      <c r="G13" s="43">
        <f>INT(F13/2)</f>
        <v>0</v>
      </c>
    </row>
    <row r="14" spans="3:7" ht="18" customHeight="1">
      <c r="C14" s="237"/>
      <c r="D14" s="44"/>
      <c r="E14" s="44"/>
      <c r="F14" s="45">
        <f>INT(D14/1.08)</f>
        <v>0</v>
      </c>
      <c r="G14" s="45">
        <f>INT(F14/2)</f>
        <v>0</v>
      </c>
    </row>
    <row r="15" spans="3:7" ht="18" customHeight="1">
      <c r="C15" s="237"/>
      <c r="D15" s="46"/>
      <c r="E15" s="47" t="s">
        <v>118</v>
      </c>
      <c r="F15" s="48">
        <f>SUM(F10:F14)</f>
        <v>0</v>
      </c>
      <c r="G15" s="48">
        <f>SUM(G10:G14)</f>
        <v>0</v>
      </c>
    </row>
    <row r="16" spans="3:7" ht="18" customHeight="1">
      <c r="C16" s="237" t="s">
        <v>119</v>
      </c>
      <c r="D16" s="40"/>
      <c r="E16" s="40"/>
      <c r="F16" s="41">
        <f>INT(D16/1.08)</f>
        <v>0</v>
      </c>
      <c r="G16" s="49">
        <f>INT(F16/2)</f>
        <v>0</v>
      </c>
    </row>
    <row r="17" spans="3:7" ht="18" customHeight="1">
      <c r="C17" s="237"/>
      <c r="D17" s="42"/>
      <c r="E17" s="42"/>
      <c r="F17" s="43">
        <f>INT(D17/1.08)</f>
        <v>0</v>
      </c>
      <c r="G17" s="43">
        <f>INT(F17/2)</f>
        <v>0</v>
      </c>
    </row>
    <row r="18" spans="3:7" ht="18" customHeight="1">
      <c r="C18" s="237"/>
      <c r="D18" s="42"/>
      <c r="E18" s="42"/>
      <c r="F18" s="43">
        <f>INT(D18/1.08)</f>
        <v>0</v>
      </c>
      <c r="G18" s="43">
        <f>INT(F18/2)</f>
        <v>0</v>
      </c>
    </row>
    <row r="19" spans="3:7" ht="18" customHeight="1">
      <c r="C19" s="237"/>
      <c r="D19" s="42"/>
      <c r="E19" s="42"/>
      <c r="F19" s="43">
        <f>INT(D19/1.08)</f>
        <v>0</v>
      </c>
      <c r="G19" s="43">
        <f>INT(F19/2)</f>
        <v>0</v>
      </c>
    </row>
    <row r="20" spans="3:7" ht="18" customHeight="1">
      <c r="C20" s="237"/>
      <c r="D20" s="44"/>
      <c r="E20" s="44"/>
      <c r="F20" s="45">
        <f>INT(D20/1.08)</f>
        <v>0</v>
      </c>
      <c r="G20" s="45">
        <f>INT(F20/2)</f>
        <v>0</v>
      </c>
    </row>
    <row r="21" spans="3:7" ht="18" customHeight="1">
      <c r="C21" s="237"/>
      <c r="D21" s="46"/>
      <c r="E21" s="47" t="s">
        <v>118</v>
      </c>
      <c r="F21" s="48">
        <f>SUM(F16:F20)</f>
        <v>0</v>
      </c>
      <c r="G21" s="48">
        <f>SUM(G16:G20)</f>
        <v>0</v>
      </c>
    </row>
    <row r="22" spans="3:7" ht="18" customHeight="1">
      <c r="C22" s="238" t="s">
        <v>125</v>
      </c>
      <c r="D22" s="40"/>
      <c r="E22" s="40"/>
      <c r="F22" s="41">
        <f>INT(D22/1.08)</f>
        <v>0</v>
      </c>
      <c r="G22" s="49">
        <f>INT(F22/2)</f>
        <v>0</v>
      </c>
    </row>
    <row r="23" spans="3:7" ht="18" customHeight="1">
      <c r="C23" s="238"/>
      <c r="D23" s="42"/>
      <c r="E23" s="42"/>
      <c r="F23" s="43">
        <f>INT(D23/1.08)</f>
        <v>0</v>
      </c>
      <c r="G23" s="43">
        <f>INT(F23/2)</f>
        <v>0</v>
      </c>
    </row>
    <row r="24" spans="3:7" ht="18" customHeight="1">
      <c r="C24" s="238"/>
      <c r="D24" s="42"/>
      <c r="E24" s="42"/>
      <c r="F24" s="43">
        <f>INT(D24/1.08)</f>
        <v>0</v>
      </c>
      <c r="G24" s="43">
        <f>INT(F24/2)</f>
        <v>0</v>
      </c>
    </row>
    <row r="25" spans="3:7" ht="18" customHeight="1">
      <c r="C25" s="237"/>
      <c r="D25" s="42"/>
      <c r="E25" s="42"/>
      <c r="F25" s="43">
        <f>INT(D25/1.08)</f>
        <v>0</v>
      </c>
      <c r="G25" s="43">
        <f>INT(F25/2)</f>
        <v>0</v>
      </c>
    </row>
    <row r="26" spans="3:7" ht="18" customHeight="1">
      <c r="C26" s="237"/>
      <c r="D26" s="44"/>
      <c r="E26" s="44"/>
      <c r="F26" s="45">
        <f>INT(D26/1.08)</f>
        <v>0</v>
      </c>
      <c r="G26" s="45">
        <f>INT(F26/2)</f>
        <v>0</v>
      </c>
    </row>
    <row r="27" spans="3:7" ht="18" customHeight="1">
      <c r="C27" s="237"/>
      <c r="D27" s="46"/>
      <c r="E27" s="47" t="s">
        <v>118</v>
      </c>
      <c r="F27" s="48">
        <f>SUM(F22:F26)</f>
        <v>0</v>
      </c>
      <c r="G27" s="48">
        <f>SUM(G22:G26)</f>
        <v>0</v>
      </c>
    </row>
    <row r="28" spans="3:7" ht="18" customHeight="1">
      <c r="C28" s="237" t="s">
        <v>120</v>
      </c>
      <c r="D28" s="40"/>
      <c r="E28" s="40"/>
      <c r="F28" s="41">
        <f>INT(D28/1.08)</f>
        <v>0</v>
      </c>
      <c r="G28" s="49">
        <f>INT(F28/2)</f>
        <v>0</v>
      </c>
    </row>
    <row r="29" spans="3:7" ht="18" customHeight="1">
      <c r="C29" s="237"/>
      <c r="D29" s="42"/>
      <c r="E29" s="42"/>
      <c r="F29" s="43">
        <f>INT(D29/1.08)</f>
        <v>0</v>
      </c>
      <c r="G29" s="43">
        <f>INT(F29/2)</f>
        <v>0</v>
      </c>
    </row>
    <row r="30" spans="3:7" ht="18" customHeight="1">
      <c r="C30" s="237"/>
      <c r="D30" s="42"/>
      <c r="E30" s="42"/>
      <c r="F30" s="43">
        <f>INT(D30/1.08)</f>
        <v>0</v>
      </c>
      <c r="G30" s="43">
        <f>INT(F30/2)</f>
        <v>0</v>
      </c>
    </row>
    <row r="31" spans="3:7" ht="18" customHeight="1">
      <c r="C31" s="237"/>
      <c r="D31" s="42"/>
      <c r="E31" s="42"/>
      <c r="F31" s="43">
        <f>INT(D31/1.08)</f>
        <v>0</v>
      </c>
      <c r="G31" s="43">
        <f>INT(F31/2)</f>
        <v>0</v>
      </c>
    </row>
    <row r="32" spans="3:7" ht="18" customHeight="1">
      <c r="C32" s="237"/>
      <c r="D32" s="44"/>
      <c r="E32" s="44"/>
      <c r="F32" s="45">
        <f>INT(D32/1.08)</f>
        <v>0</v>
      </c>
      <c r="G32" s="45">
        <f>INT(F32/2)</f>
        <v>0</v>
      </c>
    </row>
    <row r="33" spans="3:7" ht="18" customHeight="1">
      <c r="C33" s="237"/>
      <c r="D33" s="46"/>
      <c r="E33" s="47" t="s">
        <v>118</v>
      </c>
      <c r="F33" s="48">
        <f>SUM(F28:F32)</f>
        <v>0</v>
      </c>
      <c r="G33" s="48">
        <f>SUM(G28:G32)</f>
        <v>0</v>
      </c>
    </row>
    <row r="34" spans="3:7" ht="18" customHeight="1">
      <c r="C34" s="237" t="s">
        <v>121</v>
      </c>
      <c r="D34" s="40"/>
      <c r="E34" s="40"/>
      <c r="F34" s="41">
        <f>INT(D34/1.08)</f>
        <v>0</v>
      </c>
      <c r="G34" s="49">
        <f>INT(F34/2)</f>
        <v>0</v>
      </c>
    </row>
    <row r="35" spans="3:7" ht="18" customHeight="1">
      <c r="C35" s="237"/>
      <c r="D35" s="42"/>
      <c r="E35" s="42"/>
      <c r="F35" s="43">
        <f>INT(D35/1.08)</f>
        <v>0</v>
      </c>
      <c r="G35" s="43">
        <f>INT(F35/2)</f>
        <v>0</v>
      </c>
    </row>
    <row r="36" spans="3:7" ht="18" customHeight="1">
      <c r="C36" s="237"/>
      <c r="D36" s="42"/>
      <c r="E36" s="42"/>
      <c r="F36" s="43">
        <f>INT(D36/1.08)</f>
        <v>0</v>
      </c>
      <c r="G36" s="43">
        <f>INT(F36/2)</f>
        <v>0</v>
      </c>
    </row>
    <row r="37" spans="3:7" ht="18" customHeight="1">
      <c r="C37" s="237"/>
      <c r="D37" s="42"/>
      <c r="E37" s="42"/>
      <c r="F37" s="43">
        <f>INT(D37/1.08)</f>
        <v>0</v>
      </c>
      <c r="G37" s="43">
        <f>INT(F37/2)</f>
        <v>0</v>
      </c>
    </row>
    <row r="38" spans="3:7" ht="18" customHeight="1">
      <c r="C38" s="237"/>
      <c r="D38" s="44"/>
      <c r="E38" s="44"/>
      <c r="F38" s="45">
        <f>INT(D38/1.08)</f>
        <v>0</v>
      </c>
      <c r="G38" s="45">
        <f>INT(F38/2)</f>
        <v>0</v>
      </c>
    </row>
    <row r="39" spans="3:7" ht="18" customHeight="1">
      <c r="C39" s="237"/>
      <c r="D39" s="46"/>
      <c r="E39" s="47" t="s">
        <v>118</v>
      </c>
      <c r="F39" s="48">
        <f>SUM(F34:F38)</f>
        <v>0</v>
      </c>
      <c r="G39" s="48">
        <f>SUM(G34:G38)</f>
        <v>0</v>
      </c>
    </row>
    <row r="40" spans="3:7" ht="13.5" customHeight="1">
      <c r="C40" s="237" t="s">
        <v>122</v>
      </c>
      <c r="D40" s="239">
        <f>SUM(D15,D21,D27,D33,D39)</f>
        <v>0</v>
      </c>
      <c r="E40" s="239"/>
      <c r="F40" s="240">
        <f>SUM(F15,F21,F27,F33,F39)</f>
        <v>0</v>
      </c>
      <c r="G40" s="240">
        <f>SUM(G15,G21,G27,G33,G39)</f>
        <v>0</v>
      </c>
    </row>
    <row r="41" spans="3:7" ht="13.5" customHeight="1">
      <c r="C41" s="237"/>
      <c r="D41" s="239"/>
      <c r="E41" s="239"/>
      <c r="F41" s="240"/>
      <c r="G41" s="240"/>
    </row>
    <row r="42" spans="3:7" ht="13.5" customHeight="1">
      <c r="C42" s="237"/>
      <c r="D42" s="239"/>
      <c r="E42" s="239"/>
      <c r="F42" s="240"/>
      <c r="G42" s="240"/>
    </row>
    <row r="43" ht="13.5">
      <c r="C43" s="36" t="s">
        <v>123</v>
      </c>
    </row>
  </sheetData>
  <sheetProtection/>
  <mergeCells count="16">
    <mergeCell ref="D40:D42"/>
    <mergeCell ref="E40:E42"/>
    <mergeCell ref="F40:F42"/>
    <mergeCell ref="G40:G42"/>
    <mergeCell ref="C10:C15"/>
    <mergeCell ref="C16:C21"/>
    <mergeCell ref="C22:C27"/>
    <mergeCell ref="C28:C33"/>
    <mergeCell ref="C34:C39"/>
    <mergeCell ref="C40:C42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2:G37"/>
  <sheetViews>
    <sheetView showZeros="0" zoomScalePageLayoutView="0" workbookViewId="0" topLeftCell="A22">
      <selection activeCell="G28" sqref="G28:G32"/>
    </sheetView>
  </sheetViews>
  <sheetFormatPr defaultColWidth="9.140625" defaultRowHeight="15"/>
  <cols>
    <col min="1" max="2" width="2.28125" style="36" customWidth="1"/>
    <col min="3" max="4" width="11.28125" style="36" customWidth="1"/>
    <col min="5" max="5" width="36.00390625" style="36" customWidth="1"/>
    <col min="6" max="7" width="11.28125" style="36" customWidth="1"/>
    <col min="8" max="16384" width="9.00390625" style="36" customWidth="1"/>
  </cols>
  <sheetData>
    <row r="1" s="35" customFormat="1" ht="13.5" customHeight="1"/>
    <row r="2" spans="2:4" s="35" customFormat="1" ht="13.5" customHeight="1">
      <c r="B2" s="36" t="s">
        <v>110</v>
      </c>
      <c r="C2" s="36"/>
      <c r="D2" s="36"/>
    </row>
    <row r="3" spans="2:4" s="35" customFormat="1" ht="13.5" customHeight="1">
      <c r="B3" s="36"/>
      <c r="C3" s="36"/>
      <c r="D3" s="36"/>
    </row>
    <row r="4" spans="3:5" ht="13.5">
      <c r="C4" s="236" t="s">
        <v>126</v>
      </c>
      <c r="D4" s="236"/>
      <c r="E4" s="236"/>
    </row>
    <row r="5" ht="13.5">
      <c r="G5" s="38" t="s">
        <v>35</v>
      </c>
    </row>
    <row r="6" spans="3:7" ht="13.5" customHeight="1">
      <c r="C6" s="237" t="s">
        <v>112</v>
      </c>
      <c r="D6" s="238" t="s">
        <v>113</v>
      </c>
      <c r="E6" s="238" t="s">
        <v>114</v>
      </c>
      <c r="F6" s="238" t="s">
        <v>115</v>
      </c>
      <c r="G6" s="238" t="s">
        <v>116</v>
      </c>
    </row>
    <row r="7" spans="3:7" ht="13.5" customHeight="1">
      <c r="C7" s="237"/>
      <c r="D7" s="238"/>
      <c r="E7" s="237"/>
      <c r="F7" s="238"/>
      <c r="G7" s="238"/>
    </row>
    <row r="8" spans="3:7" ht="13.5">
      <c r="C8" s="237"/>
      <c r="D8" s="238"/>
      <c r="E8" s="237"/>
      <c r="F8" s="237"/>
      <c r="G8" s="237"/>
    </row>
    <row r="9" spans="3:7" ht="13.5">
      <c r="C9" s="237"/>
      <c r="D9" s="238"/>
      <c r="E9" s="237"/>
      <c r="F9" s="237"/>
      <c r="G9" s="237"/>
    </row>
    <row r="10" spans="3:7" ht="18" customHeight="1">
      <c r="C10" s="237" t="s">
        <v>117</v>
      </c>
      <c r="D10" s="40"/>
      <c r="E10" s="40"/>
      <c r="F10" s="41">
        <f>INT(D10/1.08)</f>
        <v>0</v>
      </c>
      <c r="G10" s="49">
        <f>INT(F10/2)</f>
        <v>0</v>
      </c>
    </row>
    <row r="11" spans="3:7" ht="18" customHeight="1">
      <c r="C11" s="237"/>
      <c r="D11" s="42"/>
      <c r="E11" s="42"/>
      <c r="F11" s="43">
        <f>INT(D11/1.08)</f>
        <v>0</v>
      </c>
      <c r="G11" s="43">
        <f>INT(F11/2)</f>
        <v>0</v>
      </c>
    </row>
    <row r="12" spans="3:7" ht="18" customHeight="1">
      <c r="C12" s="237"/>
      <c r="D12" s="42"/>
      <c r="E12" s="42"/>
      <c r="F12" s="43">
        <f>INT(D12/1.08)</f>
        <v>0</v>
      </c>
      <c r="G12" s="43">
        <f>INT(F12/2)</f>
        <v>0</v>
      </c>
    </row>
    <row r="13" spans="3:7" ht="18" customHeight="1">
      <c r="C13" s="237"/>
      <c r="D13" s="42"/>
      <c r="E13" s="42"/>
      <c r="F13" s="43">
        <f>INT(D13/1.08)</f>
        <v>0</v>
      </c>
      <c r="G13" s="43">
        <f>INT(F13/2)</f>
        <v>0</v>
      </c>
    </row>
    <row r="14" spans="3:7" ht="18" customHeight="1">
      <c r="C14" s="237"/>
      <c r="D14" s="44"/>
      <c r="E14" s="44"/>
      <c r="F14" s="45">
        <f>INT(D14/1.08)</f>
        <v>0</v>
      </c>
      <c r="G14" s="45">
        <f>INT(F14/2)</f>
        <v>0</v>
      </c>
    </row>
    <row r="15" spans="3:7" ht="18" customHeight="1">
      <c r="C15" s="237"/>
      <c r="D15" s="46"/>
      <c r="E15" s="47" t="s">
        <v>118</v>
      </c>
      <c r="F15" s="48">
        <f>SUM(F10:F14)</f>
        <v>0</v>
      </c>
      <c r="G15" s="48">
        <f>SUM(G10:G14)</f>
        <v>0</v>
      </c>
    </row>
    <row r="16" spans="3:7" ht="18" customHeight="1">
      <c r="C16" s="237" t="s">
        <v>119</v>
      </c>
      <c r="D16" s="40"/>
      <c r="E16" s="40"/>
      <c r="F16" s="41">
        <f>INT(D16/1.08)</f>
        <v>0</v>
      </c>
      <c r="G16" s="49">
        <f>INT(F16/2)</f>
        <v>0</v>
      </c>
    </row>
    <row r="17" spans="3:7" ht="18" customHeight="1">
      <c r="C17" s="237"/>
      <c r="D17" s="42"/>
      <c r="E17" s="42"/>
      <c r="F17" s="43">
        <f>INT(D17/1.08)</f>
        <v>0</v>
      </c>
      <c r="G17" s="43">
        <f>INT(F17/2)</f>
        <v>0</v>
      </c>
    </row>
    <row r="18" spans="3:7" ht="18" customHeight="1">
      <c r="C18" s="237"/>
      <c r="D18" s="42"/>
      <c r="E18" s="42"/>
      <c r="F18" s="43">
        <f>INT(D18/1.08)</f>
        <v>0</v>
      </c>
      <c r="G18" s="43">
        <f>INT(F18/2)</f>
        <v>0</v>
      </c>
    </row>
    <row r="19" spans="3:7" ht="18" customHeight="1">
      <c r="C19" s="237"/>
      <c r="D19" s="42"/>
      <c r="E19" s="42"/>
      <c r="F19" s="43">
        <f>INT(D19/1.08)</f>
        <v>0</v>
      </c>
      <c r="G19" s="43">
        <f>INT(F19/2)</f>
        <v>0</v>
      </c>
    </row>
    <row r="20" spans="3:7" ht="18" customHeight="1">
      <c r="C20" s="237"/>
      <c r="D20" s="44"/>
      <c r="E20" s="44"/>
      <c r="F20" s="45">
        <f>INT(D20/1.08)</f>
        <v>0</v>
      </c>
      <c r="G20" s="45">
        <f>INT(F20/2)</f>
        <v>0</v>
      </c>
    </row>
    <row r="21" spans="3:7" ht="18" customHeight="1">
      <c r="C21" s="237"/>
      <c r="D21" s="46"/>
      <c r="E21" s="47" t="s">
        <v>118</v>
      </c>
      <c r="F21" s="48">
        <f>SUM(F16:F20)</f>
        <v>0</v>
      </c>
      <c r="G21" s="48">
        <f>SUM(G16:G20)</f>
        <v>0</v>
      </c>
    </row>
    <row r="22" spans="3:7" ht="18" customHeight="1">
      <c r="C22" s="237" t="s">
        <v>120</v>
      </c>
      <c r="D22" s="40"/>
      <c r="E22" s="40"/>
      <c r="F22" s="41">
        <f>INT(D22/1.08)</f>
        <v>0</v>
      </c>
      <c r="G22" s="49">
        <f>INT(F22/2)</f>
        <v>0</v>
      </c>
    </row>
    <row r="23" spans="3:7" ht="18" customHeight="1">
      <c r="C23" s="237"/>
      <c r="D23" s="42"/>
      <c r="E23" s="42"/>
      <c r="F23" s="43">
        <f>INT(D23/1.08)</f>
        <v>0</v>
      </c>
      <c r="G23" s="43">
        <f>INT(F23/2)</f>
        <v>0</v>
      </c>
    </row>
    <row r="24" spans="3:7" ht="18" customHeight="1">
      <c r="C24" s="237"/>
      <c r="D24" s="42"/>
      <c r="E24" s="42"/>
      <c r="F24" s="43">
        <f>INT(D24/1.08)</f>
        <v>0</v>
      </c>
      <c r="G24" s="43">
        <f>INT(F24/2)</f>
        <v>0</v>
      </c>
    </row>
    <row r="25" spans="3:7" ht="18" customHeight="1">
      <c r="C25" s="237"/>
      <c r="D25" s="42"/>
      <c r="E25" s="42"/>
      <c r="F25" s="43">
        <f>INT(D25/1.08)</f>
        <v>0</v>
      </c>
      <c r="G25" s="43">
        <f>INT(F25/2)</f>
        <v>0</v>
      </c>
    </row>
    <row r="26" spans="3:7" ht="18" customHeight="1">
      <c r="C26" s="237"/>
      <c r="D26" s="44"/>
      <c r="E26" s="44"/>
      <c r="F26" s="45">
        <f>INT(D26/1.08)</f>
        <v>0</v>
      </c>
      <c r="G26" s="45">
        <f>INT(F26/2)</f>
        <v>0</v>
      </c>
    </row>
    <row r="27" spans="3:7" ht="18" customHeight="1">
      <c r="C27" s="237"/>
      <c r="D27" s="46"/>
      <c r="E27" s="47" t="s">
        <v>118</v>
      </c>
      <c r="F27" s="48">
        <f>SUM(F22:F26)</f>
        <v>0</v>
      </c>
      <c r="G27" s="48">
        <f>SUM(G22:G26)</f>
        <v>0</v>
      </c>
    </row>
    <row r="28" spans="3:7" ht="18" customHeight="1">
      <c r="C28" s="237" t="s">
        <v>121</v>
      </c>
      <c r="D28" s="40"/>
      <c r="E28" s="40"/>
      <c r="F28" s="41">
        <f>INT(D28/1.08)</f>
        <v>0</v>
      </c>
      <c r="G28" s="49">
        <f>INT(F28/2)</f>
        <v>0</v>
      </c>
    </row>
    <row r="29" spans="3:7" ht="18" customHeight="1">
      <c r="C29" s="237"/>
      <c r="D29" s="42"/>
      <c r="E29" s="42"/>
      <c r="F29" s="43">
        <f>INT(D29/1.08)</f>
        <v>0</v>
      </c>
      <c r="G29" s="43">
        <f>INT(F29/2)</f>
        <v>0</v>
      </c>
    </row>
    <row r="30" spans="3:7" ht="18" customHeight="1">
      <c r="C30" s="237"/>
      <c r="D30" s="42"/>
      <c r="E30" s="42"/>
      <c r="F30" s="43">
        <f>INT(D30/1.08)</f>
        <v>0</v>
      </c>
      <c r="G30" s="43">
        <f>INT(F30/2)</f>
        <v>0</v>
      </c>
    </row>
    <row r="31" spans="3:7" ht="18" customHeight="1">
      <c r="C31" s="237"/>
      <c r="D31" s="42"/>
      <c r="E31" s="42"/>
      <c r="F31" s="43">
        <f>INT(D31/1.08)</f>
        <v>0</v>
      </c>
      <c r="G31" s="43">
        <f>INT(F31/2)</f>
        <v>0</v>
      </c>
    </row>
    <row r="32" spans="3:7" ht="18" customHeight="1">
      <c r="C32" s="237"/>
      <c r="D32" s="44"/>
      <c r="E32" s="44"/>
      <c r="F32" s="45">
        <f>INT(D32/1.08)</f>
        <v>0</v>
      </c>
      <c r="G32" s="45">
        <f>INT(F32/2)</f>
        <v>0</v>
      </c>
    </row>
    <row r="33" spans="3:7" ht="18" customHeight="1">
      <c r="C33" s="237"/>
      <c r="D33" s="46"/>
      <c r="E33" s="47" t="s">
        <v>118</v>
      </c>
      <c r="F33" s="48">
        <f>SUM(F28:F32)</f>
        <v>0</v>
      </c>
      <c r="G33" s="48">
        <f>SUM(G28:G32)</f>
        <v>0</v>
      </c>
    </row>
    <row r="34" spans="3:7" ht="13.5" customHeight="1">
      <c r="C34" s="237" t="s">
        <v>122</v>
      </c>
      <c r="D34" s="239">
        <f>SUM(D15,D21,D27,D33)</f>
        <v>0</v>
      </c>
      <c r="E34" s="239"/>
      <c r="F34" s="241">
        <f>SUM(F15,F21,F27,F33)</f>
        <v>0</v>
      </c>
      <c r="G34" s="241">
        <f>SUM(G15,G21,G27,G33)</f>
        <v>0</v>
      </c>
    </row>
    <row r="35" spans="3:7" ht="13.5" customHeight="1">
      <c r="C35" s="237"/>
      <c r="D35" s="239"/>
      <c r="E35" s="239"/>
      <c r="F35" s="242"/>
      <c r="G35" s="242"/>
    </row>
    <row r="36" spans="3:7" ht="13.5" customHeight="1">
      <c r="C36" s="237"/>
      <c r="D36" s="239"/>
      <c r="E36" s="239"/>
      <c r="F36" s="243"/>
      <c r="G36" s="243"/>
    </row>
    <row r="37" ht="13.5">
      <c r="C37" s="36" t="s">
        <v>123</v>
      </c>
    </row>
  </sheetData>
  <sheetProtection/>
  <mergeCells count="15"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G37"/>
  <sheetViews>
    <sheetView showZeros="0" zoomScalePageLayoutView="0" workbookViewId="0" topLeftCell="A22">
      <selection activeCell="J31" sqref="J31"/>
    </sheetView>
  </sheetViews>
  <sheetFormatPr defaultColWidth="9.140625" defaultRowHeight="15"/>
  <cols>
    <col min="1" max="2" width="2.28125" style="36" customWidth="1"/>
    <col min="3" max="4" width="11.28125" style="36" customWidth="1"/>
    <col min="5" max="5" width="36.00390625" style="36" customWidth="1"/>
    <col min="6" max="7" width="11.28125" style="36" customWidth="1"/>
    <col min="8" max="16384" width="9.00390625" style="36" customWidth="1"/>
  </cols>
  <sheetData>
    <row r="1" s="35" customFormat="1" ht="13.5" customHeight="1"/>
    <row r="2" spans="2:4" s="35" customFormat="1" ht="13.5" customHeight="1">
      <c r="B2" s="36" t="s">
        <v>110</v>
      </c>
      <c r="C2" s="36"/>
      <c r="D2" s="36"/>
    </row>
    <row r="3" spans="2:4" s="35" customFormat="1" ht="13.5" customHeight="1">
      <c r="B3" s="36"/>
      <c r="C3" s="36"/>
      <c r="D3" s="36"/>
    </row>
    <row r="4" spans="3:5" ht="13.5">
      <c r="C4" s="236" t="s">
        <v>127</v>
      </c>
      <c r="D4" s="236"/>
      <c r="E4" s="236"/>
    </row>
    <row r="5" ht="13.5">
      <c r="G5" s="38" t="s">
        <v>35</v>
      </c>
    </row>
    <row r="6" spans="3:7" ht="13.5" customHeight="1">
      <c r="C6" s="237" t="s">
        <v>112</v>
      </c>
      <c r="D6" s="238" t="s">
        <v>113</v>
      </c>
      <c r="E6" s="238" t="s">
        <v>114</v>
      </c>
      <c r="F6" s="238" t="s">
        <v>115</v>
      </c>
      <c r="G6" s="238" t="s">
        <v>116</v>
      </c>
    </row>
    <row r="7" spans="3:7" ht="13.5" customHeight="1">
      <c r="C7" s="237"/>
      <c r="D7" s="238"/>
      <c r="E7" s="237"/>
      <c r="F7" s="238"/>
      <c r="G7" s="238"/>
    </row>
    <row r="8" spans="3:7" ht="13.5">
      <c r="C8" s="237"/>
      <c r="D8" s="238"/>
      <c r="E8" s="237"/>
      <c r="F8" s="237"/>
      <c r="G8" s="237"/>
    </row>
    <row r="9" spans="3:7" ht="13.5">
      <c r="C9" s="237"/>
      <c r="D9" s="238"/>
      <c r="E9" s="237"/>
      <c r="F9" s="237"/>
      <c r="G9" s="237"/>
    </row>
    <row r="10" spans="3:7" ht="18" customHeight="1">
      <c r="C10" s="237" t="s">
        <v>117</v>
      </c>
      <c r="D10" s="40"/>
      <c r="E10" s="40"/>
      <c r="F10" s="41">
        <f>INT(D10/1.08)</f>
        <v>0</v>
      </c>
      <c r="G10" s="49">
        <f>INT(F10/2)</f>
        <v>0</v>
      </c>
    </row>
    <row r="11" spans="3:7" ht="18" customHeight="1">
      <c r="C11" s="237"/>
      <c r="D11" s="42"/>
      <c r="E11" s="42"/>
      <c r="F11" s="43">
        <f>INT(D11/1.08)</f>
        <v>0</v>
      </c>
      <c r="G11" s="43">
        <f>INT(F11/2)</f>
        <v>0</v>
      </c>
    </row>
    <row r="12" spans="3:7" ht="18" customHeight="1">
      <c r="C12" s="237"/>
      <c r="D12" s="42"/>
      <c r="E12" s="42"/>
      <c r="F12" s="43">
        <f>INT(D12/1.08)</f>
        <v>0</v>
      </c>
      <c r="G12" s="43">
        <f>INT(F12/2)</f>
        <v>0</v>
      </c>
    </row>
    <row r="13" spans="3:7" ht="18" customHeight="1">
      <c r="C13" s="237"/>
      <c r="D13" s="42"/>
      <c r="E13" s="42"/>
      <c r="F13" s="43">
        <f>INT(D13/1.08)</f>
        <v>0</v>
      </c>
      <c r="G13" s="43">
        <f>INT(F13/2)</f>
        <v>0</v>
      </c>
    </row>
    <row r="14" spans="3:7" ht="18" customHeight="1">
      <c r="C14" s="237"/>
      <c r="D14" s="44"/>
      <c r="E14" s="44"/>
      <c r="F14" s="45">
        <f>INT(D14/1.08)</f>
        <v>0</v>
      </c>
      <c r="G14" s="45">
        <f>INT(F14/2)</f>
        <v>0</v>
      </c>
    </row>
    <row r="15" spans="3:7" ht="18" customHeight="1">
      <c r="C15" s="237"/>
      <c r="D15" s="46"/>
      <c r="E15" s="47" t="s">
        <v>118</v>
      </c>
      <c r="F15" s="48">
        <f>SUM(F10:F14)</f>
        <v>0</v>
      </c>
      <c r="G15" s="48">
        <f>SUM(G10:G14)</f>
        <v>0</v>
      </c>
    </row>
    <row r="16" spans="3:7" ht="18" customHeight="1">
      <c r="C16" s="237" t="s">
        <v>119</v>
      </c>
      <c r="D16" s="40"/>
      <c r="E16" s="40"/>
      <c r="F16" s="41">
        <f>INT(D16/1.08)</f>
        <v>0</v>
      </c>
      <c r="G16" s="49">
        <f>INT(F16/2)</f>
        <v>0</v>
      </c>
    </row>
    <row r="17" spans="3:7" ht="18" customHeight="1">
      <c r="C17" s="237"/>
      <c r="D17" s="42"/>
      <c r="E17" s="42"/>
      <c r="F17" s="43">
        <f>INT(D17/1.08)</f>
        <v>0</v>
      </c>
      <c r="G17" s="43">
        <f>INT(F17/2)</f>
        <v>0</v>
      </c>
    </row>
    <row r="18" spans="3:7" ht="18" customHeight="1">
      <c r="C18" s="237"/>
      <c r="D18" s="42"/>
      <c r="E18" s="42"/>
      <c r="F18" s="43">
        <f>INT(D18/1.08)</f>
        <v>0</v>
      </c>
      <c r="G18" s="43">
        <f>INT(F18/2)</f>
        <v>0</v>
      </c>
    </row>
    <row r="19" spans="3:7" ht="18" customHeight="1">
      <c r="C19" s="237"/>
      <c r="D19" s="42"/>
      <c r="E19" s="42"/>
      <c r="F19" s="43">
        <f>INT(D19/1.08)</f>
        <v>0</v>
      </c>
      <c r="G19" s="43">
        <f>INT(F19/2)</f>
        <v>0</v>
      </c>
    </row>
    <row r="20" spans="3:7" ht="18" customHeight="1">
      <c r="C20" s="237"/>
      <c r="D20" s="44"/>
      <c r="E20" s="44"/>
      <c r="F20" s="45">
        <f>INT(D20/1.08)</f>
        <v>0</v>
      </c>
      <c r="G20" s="45">
        <f>INT(F20/2)</f>
        <v>0</v>
      </c>
    </row>
    <row r="21" spans="3:7" ht="18" customHeight="1">
      <c r="C21" s="237"/>
      <c r="D21" s="46"/>
      <c r="E21" s="47" t="s">
        <v>118</v>
      </c>
      <c r="F21" s="48">
        <f>SUM(F16:F20)</f>
        <v>0</v>
      </c>
      <c r="G21" s="48">
        <f>SUM(G16:G20)</f>
        <v>0</v>
      </c>
    </row>
    <row r="22" spans="3:7" ht="18" customHeight="1">
      <c r="C22" s="237" t="s">
        <v>120</v>
      </c>
      <c r="D22" s="40"/>
      <c r="E22" s="40"/>
      <c r="F22" s="41">
        <f>INT(D22/1.08)</f>
        <v>0</v>
      </c>
      <c r="G22" s="49">
        <f>INT(F22/2)</f>
        <v>0</v>
      </c>
    </row>
    <row r="23" spans="3:7" ht="18" customHeight="1">
      <c r="C23" s="237"/>
      <c r="D23" s="42"/>
      <c r="E23" s="42"/>
      <c r="F23" s="43">
        <f>INT(D23/1.08)</f>
        <v>0</v>
      </c>
      <c r="G23" s="43">
        <f>INT(F23/2)</f>
        <v>0</v>
      </c>
    </row>
    <row r="24" spans="3:7" ht="18" customHeight="1">
      <c r="C24" s="237"/>
      <c r="D24" s="42"/>
      <c r="E24" s="42"/>
      <c r="F24" s="43">
        <f>INT(D24/1.08)</f>
        <v>0</v>
      </c>
      <c r="G24" s="43">
        <f>INT(F24/2)</f>
        <v>0</v>
      </c>
    </row>
    <row r="25" spans="3:7" ht="18" customHeight="1">
      <c r="C25" s="237"/>
      <c r="D25" s="42"/>
      <c r="E25" s="42"/>
      <c r="F25" s="43">
        <f>INT(D25/1.08)</f>
        <v>0</v>
      </c>
      <c r="G25" s="43">
        <f>INT(F25/2)</f>
        <v>0</v>
      </c>
    </row>
    <row r="26" spans="3:7" ht="18" customHeight="1">
      <c r="C26" s="237"/>
      <c r="D26" s="44"/>
      <c r="E26" s="44"/>
      <c r="F26" s="45">
        <f>INT(D26/1.08)</f>
        <v>0</v>
      </c>
      <c r="G26" s="45">
        <f>INT(F26/2)</f>
        <v>0</v>
      </c>
    </row>
    <row r="27" spans="3:7" ht="18" customHeight="1">
      <c r="C27" s="237"/>
      <c r="D27" s="46"/>
      <c r="E27" s="47" t="s">
        <v>118</v>
      </c>
      <c r="F27" s="48">
        <f>SUM(F22:F26)</f>
        <v>0</v>
      </c>
      <c r="G27" s="48">
        <f>SUM(G22:G26)</f>
        <v>0</v>
      </c>
    </row>
    <row r="28" spans="3:7" ht="18" customHeight="1">
      <c r="C28" s="237" t="s">
        <v>121</v>
      </c>
      <c r="D28" s="40"/>
      <c r="E28" s="40"/>
      <c r="F28" s="41">
        <f>INT(D28/1.08)</f>
        <v>0</v>
      </c>
      <c r="G28" s="49">
        <f>INT(F28/2)</f>
        <v>0</v>
      </c>
    </row>
    <row r="29" spans="3:7" ht="18" customHeight="1">
      <c r="C29" s="237"/>
      <c r="D29" s="42"/>
      <c r="E29" s="42"/>
      <c r="F29" s="43">
        <f>INT(D29/1.08)</f>
        <v>0</v>
      </c>
      <c r="G29" s="43">
        <f>INT(F29/2)</f>
        <v>0</v>
      </c>
    </row>
    <row r="30" spans="3:7" ht="18" customHeight="1">
      <c r="C30" s="237"/>
      <c r="D30" s="42"/>
      <c r="E30" s="42"/>
      <c r="F30" s="43">
        <f>INT(D30/1.08)</f>
        <v>0</v>
      </c>
      <c r="G30" s="43">
        <f>INT(F30/2)</f>
        <v>0</v>
      </c>
    </row>
    <row r="31" spans="3:7" ht="18" customHeight="1">
      <c r="C31" s="237"/>
      <c r="D31" s="42"/>
      <c r="E31" s="42"/>
      <c r="F31" s="43">
        <f>INT(D31/1.08)</f>
        <v>0</v>
      </c>
      <c r="G31" s="43">
        <f>INT(F31/2)</f>
        <v>0</v>
      </c>
    </row>
    <row r="32" spans="3:7" ht="18" customHeight="1">
      <c r="C32" s="237"/>
      <c r="D32" s="44"/>
      <c r="E32" s="44"/>
      <c r="F32" s="45">
        <f>INT(D32/1.08)</f>
        <v>0</v>
      </c>
      <c r="G32" s="45">
        <f>INT(F32/2)</f>
        <v>0</v>
      </c>
    </row>
    <row r="33" spans="3:7" ht="18" customHeight="1">
      <c r="C33" s="237"/>
      <c r="D33" s="46"/>
      <c r="E33" s="47" t="s">
        <v>118</v>
      </c>
      <c r="F33" s="48">
        <f>SUM(F28:F32)</f>
        <v>0</v>
      </c>
      <c r="G33" s="48">
        <f>SUM(G28:G32)</f>
        <v>0</v>
      </c>
    </row>
    <row r="34" spans="3:7" ht="13.5" customHeight="1">
      <c r="C34" s="237" t="s">
        <v>122</v>
      </c>
      <c r="D34" s="239">
        <f>SUM(D15,D21,D27,D33)</f>
        <v>0</v>
      </c>
      <c r="E34" s="239"/>
      <c r="F34" s="240">
        <f>SUM(F15,F21,F27,F33)</f>
        <v>0</v>
      </c>
      <c r="G34" s="240">
        <f>SUM(G15,G21,G27,G33)</f>
        <v>0</v>
      </c>
    </row>
    <row r="35" spans="3:7" ht="13.5" customHeight="1">
      <c r="C35" s="237"/>
      <c r="D35" s="239"/>
      <c r="E35" s="239"/>
      <c r="F35" s="240"/>
      <c r="G35" s="240"/>
    </row>
    <row r="36" spans="3:7" ht="13.5" customHeight="1">
      <c r="C36" s="237"/>
      <c r="D36" s="239"/>
      <c r="E36" s="239"/>
      <c r="F36" s="240"/>
      <c r="G36" s="240"/>
    </row>
    <row r="37" ht="13.5">
      <c r="C37" s="36" t="s">
        <v>123</v>
      </c>
    </row>
  </sheetData>
  <sheetProtection/>
  <mergeCells count="15"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TS_PC005</dc:creator>
  <cp:keywords/>
  <dc:description/>
  <cp:lastModifiedBy>Owner</cp:lastModifiedBy>
  <cp:lastPrinted>2016-02-17T06:54:18Z</cp:lastPrinted>
  <dcterms:created xsi:type="dcterms:W3CDTF">2009-02-19T04:52:49Z</dcterms:created>
  <dcterms:modified xsi:type="dcterms:W3CDTF">2017-02-28T23:51:00Z</dcterms:modified>
  <cp:category/>
  <cp:version/>
  <cp:contentType/>
  <cp:contentStatus/>
</cp:coreProperties>
</file>