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96" windowWidth="20250" windowHeight="6615" tabRatio="928" activeTab="0"/>
  </bookViews>
  <sheets>
    <sheet name="様式1" sheetId="1" r:id="rId1"/>
    <sheet name="様式１（別紙１）" sheetId="2" r:id="rId2"/>
    <sheet name="様式1(別紙２)" sheetId="3" r:id="rId3"/>
    <sheet name="様式1(別紙３)新事業動向等調査事業" sheetId="4" r:id="rId4"/>
    <sheet name="様式1(別紙３)新商品・新技術・新役務開発事業" sheetId="5" r:id="rId5"/>
    <sheet name="様式1(別紙３)販路開拓事業" sheetId="6" r:id="rId6"/>
    <sheet name="様式1(別紙３)人材養成事業" sheetId="7" r:id="rId7"/>
    <sheet name="助成対象となる事業及び経費内容" sheetId="8" r:id="rId8"/>
  </sheets>
  <definedNames>
    <definedName name="_xlnm.Print_Area" localSheetId="7">'助成対象となる事業及び経費内容'!$B$2:$G$65,'助成対象となる事業及び経費内容'!$I$2:$L$65</definedName>
    <definedName name="_xlnm.Print_Area" localSheetId="0">'様式1'!$B$2:$AL$26</definedName>
    <definedName name="_xlnm.Print_Area" localSheetId="1">'様式１（別紙１）'!$B$2:$AL$59</definedName>
    <definedName name="_xlnm.Print_Area" localSheetId="2">'様式1(別紙２)'!$B$2:$AL$43</definedName>
    <definedName name="_xlnm.Print_Area" localSheetId="3">'様式1(別紙３)新事業動向等調査事業'!$B$2:$G$37</definedName>
    <definedName name="_xlnm.Print_Area" localSheetId="4">'様式1(別紙３)新商品・新技術・新役務開発事業'!$B$2:$G$43</definedName>
    <definedName name="_xlnm.Print_Area" localSheetId="6">'様式1(別紙３)人材養成事業'!$B$2:$G$37</definedName>
    <definedName name="_xlnm.Print_Area" localSheetId="5">'様式1(別紙３)販路開拓事業'!$B$2:$G$37</definedName>
  </definedNames>
  <calcPr fullCalcOnLoad="1"/>
</workbook>
</file>

<file path=xl/sharedStrings.xml><?xml version="1.0" encoding="utf-8"?>
<sst xmlns="http://schemas.openxmlformats.org/spreadsheetml/2006/main" count="318" uniqueCount="210">
  <si>
    <t>申請者</t>
  </si>
  <si>
    <t>印</t>
  </si>
  <si>
    <t>新事業動向等調査事業</t>
  </si>
  <si>
    <t>販路開拓事業</t>
  </si>
  <si>
    <t>人材養成事業</t>
  </si>
  <si>
    <t>事業に要する全経費</t>
  </si>
  <si>
    <t>合　　　　計</t>
  </si>
  <si>
    <t>（１）収　入</t>
  </si>
  <si>
    <t>（単位：円）</t>
  </si>
  <si>
    <t>＊（注）組合等の場合は、資金調達先欄に構成企業別の資金額を記載するか、別紙で添付のこと</t>
  </si>
  <si>
    <t>（２）支　出</t>
  </si>
  <si>
    <t>研究開発事業費</t>
  </si>
  <si>
    <t>自己資金</t>
  </si>
  <si>
    <t>借入額</t>
  </si>
  <si>
    <t>その他</t>
  </si>
  <si>
    <t>事業に要する
全　 経 　費</t>
  </si>
  <si>
    <t>事　業　区　分</t>
  </si>
  <si>
    <t>委　託　費</t>
  </si>
  <si>
    <t>小　　　計</t>
  </si>
  <si>
    <t>庁　　　費</t>
  </si>
  <si>
    <t>旅　　　費</t>
  </si>
  <si>
    <t>謝　　　金</t>
  </si>
  <si>
    <t>経 費 区 分</t>
  </si>
  <si>
    <t>合　　　　　　　計</t>
  </si>
  <si>
    <t>区　　　　分</t>
  </si>
  <si>
    <t>金　　　額</t>
  </si>
  <si>
    <t>（３）事業費の積算明細</t>
  </si>
  <si>
    <t>経費区分</t>
  </si>
  <si>
    <t>事業に要す
る全経費</t>
  </si>
  <si>
    <t>積　算　明　細
（具体的に記載のこと）</t>
  </si>
  <si>
    <t>（注）事業区分ごとに作成のこと。</t>
  </si>
  <si>
    <t>合　　計</t>
  </si>
  <si>
    <t>平成　　年　　月　　日</t>
  </si>
  <si>
    <t>資　　金　　調　　達　　先</t>
  </si>
  <si>
    <t>謝　　金</t>
  </si>
  <si>
    <t>旅　　費</t>
  </si>
  <si>
    <t>研究開発
事 業 費</t>
  </si>
  <si>
    <t>庁　　費</t>
  </si>
  <si>
    <t>委 託 費</t>
  </si>
  <si>
    <t>住　　所</t>
  </si>
  <si>
    <t>名　　称</t>
  </si>
  <si>
    <t>電　　話</t>
  </si>
  <si>
    <t>平成　　年度経営革新支援事業費助成金交付申請書</t>
  </si>
  <si>
    <t>小　　　　計</t>
  </si>
  <si>
    <t>助成対象
経　　費</t>
  </si>
  <si>
    <t>助成金
申請額</t>
  </si>
  <si>
    <t>助成金要望額</t>
  </si>
  <si>
    <t>助 成 対 象
経　　 　費</t>
  </si>
  <si>
    <t>助　成　金
申　請　額</t>
  </si>
  <si>
    <t>　上記助成金の交付について、経営革新支援事業費助成金交付要領第７条第１項の規定に基づき、別紙の助成事業計画書を添えて申請します。</t>
  </si>
  <si>
    <t>１．申請者</t>
  </si>
  <si>
    <t>住所</t>
  </si>
  <si>
    <t>名称</t>
  </si>
  <si>
    <t>電話</t>
  </si>
  <si>
    <t>２．事業実施計画</t>
  </si>
  <si>
    <t>（１）助成事業の目的</t>
  </si>
  <si>
    <t>（２）具体的な事業内容（各事業ごとに実施する内容及び必要性を記載すること。）</t>
  </si>
  <si>
    <t>事業区分</t>
  </si>
  <si>
    <t>助成対象経費</t>
  </si>
  <si>
    <t>助成金交付申請額</t>
  </si>
  <si>
    <t>（注）次の算式を明記すること。</t>
  </si>
  <si>
    <t>助成金所要額　－　消費税及び地方消費税に係る仕入控除税額等　＝　助成金額</t>
  </si>
  <si>
    <t>合計</t>
  </si>
  <si>
    <t>（４）助成事業完了予定期日</t>
  </si>
  <si>
    <t>新事業動向等
調査事業</t>
  </si>
  <si>
    <t>担当者名</t>
  </si>
  <si>
    <t>新商品･新技術
･新役務開発事業</t>
  </si>
  <si>
    <t>内容及び必要性</t>
  </si>
  <si>
    <t>助　成　事　業　計　画　書</t>
  </si>
  <si>
    <t>内容</t>
  </si>
  <si>
    <t>必要性</t>
  </si>
  <si>
    <t>内容</t>
  </si>
  <si>
    <t>〒</t>
  </si>
  <si>
    <t>－</t>
  </si>
  <si>
    <t>ＦＡＸ</t>
  </si>
  <si>
    <t>：</t>
  </si>
  <si>
    <t>：</t>
  </si>
  <si>
    <t>：</t>
  </si>
  <si>
    <t>（３）事業に要する全経費、助成対象経費及び助成金交付申請額（単位：円）</t>
  </si>
  <si>
    <t>１．</t>
  </si>
  <si>
    <t>２．</t>
  </si>
  <si>
    <t>様式第１</t>
  </si>
  <si>
    <t>新商品・新技術
・新役務
開発事業</t>
  </si>
  <si>
    <t>代 表 者
職・氏名</t>
  </si>
  <si>
    <t>様式第１の別紙</t>
  </si>
  <si>
    <t>代表者職･氏名</t>
  </si>
  <si>
    <t>－</t>
  </si>
  <si>
    <t>＝</t>
  </si>
  <si>
    <t>公益財団法人高知県産業振興センター理事長　　　　　　　　様</t>
  </si>
  <si>
    <t>事業区分：新事業動向等調査事業</t>
  </si>
  <si>
    <t>事業区分：新商品・新技術・新役務開発事業</t>
  </si>
  <si>
    <t>事業区分：販路開拓事業</t>
  </si>
  <si>
    <t>事業区分：人材養成事業</t>
  </si>
  <si>
    <t>助成対象となる事業及び経費内容</t>
  </si>
  <si>
    <t>助成対象経費の取扱いについて</t>
  </si>
  <si>
    <t>事　　業　　内　　容</t>
  </si>
  <si>
    <t>経費区分</t>
  </si>
  <si>
    <t>経　　費　　内　　容</t>
  </si>
  <si>
    <t>経費共通の取扱い</t>
  </si>
  <si>
    <t>新事業
動向等
調査事業</t>
  </si>
  <si>
    <t>計画の実施に必要な新事業動向等調査事業として理事長が適当と認めた事業</t>
  </si>
  <si>
    <t>謝　金</t>
  </si>
  <si>
    <t>・委員謝金　　・専門家謝金</t>
  </si>
  <si>
    <t>（１）</t>
  </si>
  <si>
    <t>助成対象となる経費は、経営革新計画を実施するうえで必要な経費が対象となります</t>
  </si>
  <si>
    <t>旅　費</t>
  </si>
  <si>
    <t>・委員旅費　　・専門家旅費　　・職員旅費</t>
  </si>
  <si>
    <t>（２）</t>
  </si>
  <si>
    <t>上記（１）の経費であっても、以下の経費は、対象外となります</t>
  </si>
  <si>
    <t>①</t>
  </si>
  <si>
    <t>直接的に営利活動に繋がる経費</t>
  </si>
  <si>
    <t>庁　費</t>
  </si>
  <si>
    <t>・会議費　　　　・会場借料　 　・印刷製本費
・資料購入費　・通信運搬費　・原稿料
・雑役務費　　 ・消耗品費　　 ・調査
・分析外注費</t>
  </si>
  <si>
    <t>個別の商談や営業に係る経費、インターネットによる販売サイトの作成、など</t>
  </si>
  <si>
    <t>　※展示会出展後にフォローアップのため個別の営業をする場合は、特例として認められる場合があります</t>
  </si>
  <si>
    <t>②</t>
  </si>
  <si>
    <t>生産を行うための直接的な経費</t>
  </si>
  <si>
    <t>生産用設備や原材料の購入、システムの導入、等</t>
  </si>
  <si>
    <t>③</t>
  </si>
  <si>
    <t>経費に係る消費税及び金融機関への振込手数料</t>
  </si>
  <si>
    <t>委託費</t>
  </si>
  <si>
    <t>新事業動向等調査事業の一部を委託する経費</t>
  </si>
  <si>
    <t>（３）</t>
  </si>
  <si>
    <t>交付決定日以前に着手済（発注、等）、若しくは対象期間終了後に未完了（納品や支払、等）の経費は対象外となります</t>
  </si>
  <si>
    <t>新商品・
新技術・
新役務
開発事業</t>
  </si>
  <si>
    <t>(1)新商品･新技術･新役務の開発研究に関する事業</t>
  </si>
  <si>
    <t>（４）</t>
  </si>
  <si>
    <t>対象経費となる基準を満たしていても、発注（見積書、発注書、等）から支払（納品書、請求書、銀行振込依頼書、等）を</t>
  </si>
  <si>
    <t>証する証拠書類に不備（未受領、紛失、内容不明瞭、等）がある場合は、認められない場合があります</t>
  </si>
  <si>
    <t>イ</t>
  </si>
  <si>
    <t>　 新商品･新技術の商品化又は新役務のための開発設計事業</t>
  </si>
  <si>
    <t>研究開発
事業費</t>
  </si>
  <si>
    <t>・原材料費
・機械装置又は工具器具の購入、製造、改良、
据付け、借用、保守又は修繕
・産業財産権等の導入
・外注費　　・技術コンサルタント料
・構築物の購入、建造、改良、据付け、借用、
保守又は修繕</t>
  </si>
  <si>
    <t>ロ</t>
  </si>
  <si>
    <t>　 新商品･新技術の商品化のための設備の運転研究事業</t>
  </si>
  <si>
    <t>主な経費の取扱い</t>
  </si>
  <si>
    <t>構築物、機械装置、工具器具、等の什器備品に類するものの購入</t>
  </si>
  <si>
    <t>(2)新商品･新技術の企業化に関する事業</t>
  </si>
  <si>
    <t>新商品開発のための試作・改良等に必要であっても、商品の生産に転用できるもの及び汎用性が高いものは対象外となります</t>
  </si>
  <si>
    <t>　 新商品･新技術のための試作、改良</t>
  </si>
  <si>
    <t>（２）</t>
  </si>
  <si>
    <t>旅費</t>
  </si>
  <si>
    <t>ロ</t>
  </si>
  <si>
    <t>　 商品化された新商品･新技術のデザイン等の改善事業</t>
  </si>
  <si>
    <t>対象となるのは、交通費及び宿泊費で社内規定に定められた額又は実費相当額の低額の方となります。</t>
  </si>
  <si>
    <t>・具体的な対象は、以下のとおりです</t>
  </si>
  <si>
    <t>ハ</t>
  </si>
  <si>
    <t>　 商品化された新商品･新技術･新役務の求評事業</t>
  </si>
  <si>
    <t>・会議費　　　 　・会場借料　　　・印刷製本費
・資料購入費 　・通信運搬費 　・借料又は損料
・調査研究費　 ・消耗品費　　　・雑役務費</t>
  </si>
  <si>
    <t>①</t>
  </si>
  <si>
    <t>交通費</t>
  </si>
  <si>
    <t>実際の出張に要する、航空賃、ＪＲ料金、等で都市間の移動に係る主たる公共交通機関の交通費及び高速道料金</t>
  </si>
  <si>
    <t>②</t>
  </si>
  <si>
    <t>宿泊費</t>
  </si>
  <si>
    <t>(3)その他計画の実施に必要な新商品･新技術･新役務開発事業として理事長が適当と認めた事業</t>
  </si>
  <si>
    <t>実際の出張に要する宿泊費（用務の内容によっては、前泊及び後泊も認められます）</t>
  </si>
  <si>
    <t>ただし、以下の上限額があります</t>
  </si>
  <si>
    <t>研究開発事業費の一部を委託する経費</t>
  </si>
  <si>
    <t>　東京都区内：10,000円</t>
  </si>
  <si>
    <t>　甲地：8,100円（さいたま市、千葉市、横浜市、川﨑市、名古屋市、京都市、大阪市、堺市、神戸市、福岡市、広島市）</t>
  </si>
  <si>
    <t>販路開拓
事業</t>
  </si>
  <si>
    <t>(1)展示会の開催又は見本市への参加</t>
  </si>
  <si>
    <t>・委員謝金　　・専門家謝金</t>
  </si>
  <si>
    <t>　乙地：7,300円（東京都区内及び甲地以外）</t>
  </si>
  <si>
    <t>・対象外となる旅費内容は、以下のとおりです</t>
  </si>
  <si>
    <t>　 国内各地等において行う販路開拓のための展示会への参加</t>
  </si>
  <si>
    <t>・委員旅費　　・専門家旅費　　・職員旅費</t>
  </si>
  <si>
    <t>・ガソリン代、駐車場料金、タクシー代、航空賃・ＪＲ料金等の特別席料金、</t>
  </si>
  <si>
    <t>　少額かつ通常は領収書を発行しない公共交通機関（地下鉄、近距離バス、等）の料金</t>
  </si>
  <si>
    <t>・会議費　　　　　・会場借料　　  ・印刷製本費
・資料購入費　　・通信運搬費　 ・借料又は損料
・調査研究費　　・広告宣伝費　 ・通訳料
・翻訳料　　　　　・消耗品費　　  ・雑役務費
・検査器具購入費　　 ・会場整備費
・保険料　　　　　　　　 ・ﾎｰﾑﾍﾟｰｼﾞ作成料</t>
  </si>
  <si>
    <t>・単なる視察目的の出張、個別の商談や営業（特例を除く）の出張、展示会出展以外の海外出張</t>
  </si>
  <si>
    <t>(2)販路開拓指導等</t>
  </si>
  <si>
    <t>（３）</t>
  </si>
  <si>
    <t>会議費</t>
  </si>
  <si>
    <t>イ</t>
  </si>
  <si>
    <t>　 専門コンサルタントの委嘱等により行う販路開拓に関する調査及び指導</t>
  </si>
  <si>
    <t>茶菓代や弁当代、等の飲食に係る経費は対象外となります</t>
  </si>
  <si>
    <t>　 新商品等の販路開拓等のための広報事業</t>
  </si>
  <si>
    <t>（４）</t>
  </si>
  <si>
    <t>印刷製本費</t>
  </si>
  <si>
    <t>商品パンフレットやチラシは、助成対象期間に配布等する分が対象となり、不使用分は助成対象外となります</t>
  </si>
  <si>
    <t>　 品質表示(品質保証表示等を行う事業を含む)事業</t>
  </si>
  <si>
    <t>（５）</t>
  </si>
  <si>
    <t>通信運搬費及び消耗品費</t>
  </si>
  <si>
    <t>切手、封筒、コピー用紙、等の一括購入するものは、助成対象期間に使用する分が対象となり、不使用分は助成対象外となります</t>
  </si>
  <si>
    <t>(3)その他計画の実施に必要な販路開拓事業として理事長が適当と認めた事業</t>
  </si>
  <si>
    <t>委託料</t>
  </si>
  <si>
    <t>販路開拓事業費の一部を委託する事業</t>
  </si>
  <si>
    <t>（６）</t>
  </si>
  <si>
    <t>広告宣伝費</t>
  </si>
  <si>
    <t>新聞、雑誌、テレビＣＭ、等の広告は、販路開拓を目的とする場合に限り対象となり、販売に直結する場合</t>
  </si>
  <si>
    <t>人材養成
事業</t>
  </si>
  <si>
    <t>(1)計画の実施に必要な経営、技術に関する研修等であって構成員及びその後継者並びに従業員等を対象とするもの</t>
  </si>
  <si>
    <t>・委員謝金　・専門家謝金　・実習企業謝金</t>
  </si>
  <si>
    <t>（期間限定や数量限定、特売価格、等の表示により、商品等の仕様の一部としての表記を超えて購買等の意欲を煽るもの）</t>
  </si>
  <si>
    <t>は対象外となります</t>
  </si>
  <si>
    <t>・委員旅費　・専門家謝金　・職員旅費
・研修旅費</t>
  </si>
  <si>
    <t>（７）</t>
  </si>
  <si>
    <t>ホームページ作成費</t>
  </si>
  <si>
    <t>・ホームページ作成費は、販路開拓を目的とする場合に限り対象となり、販売サイトは対象外となります</t>
  </si>
  <si>
    <t>(2)その他計画の実施に必要な人材育成事業として理事長が適当と認めた事業</t>
  </si>
  <si>
    <t>・会議費　　　 ・会場借料　　　・印刷製本費
・資料購入費 ・通信運搬費　 ・借料又は損料
・教材費　　　 ・消耗品費　　　・雑役務費
・原稿料　　　 ・受講料</t>
  </si>
  <si>
    <t>・通信費、ドメイン取得料、ホームページやサーバ等の運営費は対象外となります</t>
  </si>
  <si>
    <t>（８）</t>
  </si>
  <si>
    <t>産業財産権等の導入に要する経費</t>
  </si>
  <si>
    <t>特許申請等における弁理士への手続代行費用等が対象となります。ただし、以下の経費は対象外となります</t>
  </si>
  <si>
    <t>　・特許庁に納付される経費</t>
  </si>
  <si>
    <t>人材養成事業費の一部を委託する事業</t>
  </si>
  <si>
    <t>　・拒絶査定に対する審判請求又は訴訟に要する経費</t>
  </si>
  <si>
    <t>３　事業の収支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</si>
</sst>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s>
  <fonts count="47">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sz val="10"/>
      <name val="ＭＳ Ｐゴシック"/>
      <family val="3"/>
    </font>
    <font>
      <sz val="11"/>
      <name val="ＭＳ Ｐ明朝"/>
      <family val="1"/>
    </font>
    <font>
      <sz val="14"/>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ashed"/>
      <bottom style="dashed"/>
    </border>
    <border>
      <left style="thin"/>
      <right style="thin"/>
      <top>
        <color indexed="63"/>
      </top>
      <bottom style="thin"/>
    </border>
    <border>
      <left style="thin"/>
      <right style="thin"/>
      <top style="thin"/>
      <bottom>
        <color indexed="63"/>
      </bottom>
    </border>
    <border>
      <left style="thin"/>
      <right style="thin"/>
      <top style="dashed"/>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94">
    <xf numFmtId="0" fontId="0" fillId="0" borderId="0" xfId="0" applyAlignment="1">
      <alignment/>
    </xf>
    <xf numFmtId="0" fontId="2" fillId="0" borderId="0" xfId="0" applyFont="1" applyAlignment="1">
      <alignment vertical="center"/>
    </xf>
    <xf numFmtId="176" fontId="2" fillId="0" borderId="0" xfId="0" applyNumberFormat="1" applyFont="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2" fillId="0" borderId="0" xfId="0" applyNumberFormat="1" applyFont="1" applyBorder="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vertical="distributed"/>
    </xf>
    <xf numFmtId="0" fontId="6" fillId="0" borderId="0" xfId="0" applyNumberFormat="1" applyFont="1" applyBorder="1" applyAlignment="1">
      <alignment horizontal="right" vertical="center"/>
    </xf>
    <xf numFmtId="0" fontId="6" fillId="0" borderId="10" xfId="0" applyNumberFormat="1" applyFont="1" applyBorder="1" applyAlignment="1">
      <alignment vertical="center"/>
    </xf>
    <xf numFmtId="0" fontId="8" fillId="0" borderId="0" xfId="0" applyFont="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38" fontId="8" fillId="0" borderId="10" xfId="49" applyFont="1" applyBorder="1" applyAlignment="1">
      <alignment horizontal="right" vertical="center"/>
    </xf>
    <xf numFmtId="0" fontId="8" fillId="0" borderId="10" xfId="0" applyFont="1" applyBorder="1" applyAlignment="1">
      <alignment horizontal="right" vertical="center"/>
    </xf>
    <xf numFmtId="38" fontId="2" fillId="0" borderId="19" xfId="49" applyFont="1" applyBorder="1" applyAlignment="1">
      <alignment vertical="center"/>
    </xf>
    <xf numFmtId="38" fontId="2" fillId="0" borderId="20" xfId="49" applyFont="1" applyBorder="1" applyAlignment="1">
      <alignment vertical="center"/>
    </xf>
    <xf numFmtId="38" fontId="2" fillId="0" borderId="14" xfId="49" applyFont="1" applyBorder="1" applyAlignment="1">
      <alignment horizontal="center" vertical="center"/>
    </xf>
    <xf numFmtId="38" fontId="2" fillId="0" borderId="21" xfId="49" applyFont="1" applyBorder="1" applyAlignment="1">
      <alignment vertical="center"/>
    </xf>
    <xf numFmtId="38" fontId="2" fillId="0" borderId="22" xfId="49" applyFont="1" applyBorder="1" applyAlignment="1">
      <alignment vertical="center"/>
    </xf>
    <xf numFmtId="49" fontId="8" fillId="0" borderId="10" xfId="0" applyNumberFormat="1" applyFont="1" applyBorder="1" applyAlignment="1">
      <alignment vertical="center"/>
    </xf>
    <xf numFmtId="0" fontId="9" fillId="0" borderId="0" xfId="0" applyFont="1" applyAlignment="1">
      <alignment vertical="center"/>
    </xf>
    <xf numFmtId="0" fontId="8" fillId="0" borderId="0" xfId="0" applyFont="1" applyAlignment="1" quotePrefix="1">
      <alignment horizontal="center" vertical="center"/>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Alignment="1">
      <alignment horizontal="center" vertical="center"/>
    </xf>
    <xf numFmtId="0" fontId="8" fillId="0" borderId="15"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0" xfId="0" applyFont="1" applyAlignment="1">
      <alignment horizontal="justify" vertical="center"/>
    </xf>
    <xf numFmtId="38" fontId="2" fillId="28" borderId="21" xfId="49" applyFont="1" applyFill="1" applyBorder="1" applyAlignment="1">
      <alignment vertical="center"/>
    </xf>
    <xf numFmtId="38" fontId="2" fillId="28" borderId="19" xfId="49" applyFont="1" applyFill="1" applyBorder="1" applyAlignment="1">
      <alignment vertical="center"/>
    </xf>
    <xf numFmtId="38" fontId="2" fillId="28" borderId="22" xfId="49" applyFont="1" applyFill="1" applyBorder="1" applyAlignment="1">
      <alignment vertical="center"/>
    </xf>
    <xf numFmtId="38" fontId="2" fillId="28" borderId="20" xfId="49" applyFont="1" applyFill="1" applyBorder="1" applyAlignment="1">
      <alignment vertical="center"/>
    </xf>
    <xf numFmtId="38" fontId="2" fillId="28" borderId="21" xfId="49"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49" fontId="2" fillId="0" borderId="0" xfId="0" applyNumberFormat="1"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49" fontId="8" fillId="0" borderId="0" xfId="0" applyNumberFormat="1" applyFont="1" applyBorder="1" applyAlignment="1">
      <alignment vertical="center"/>
    </xf>
    <xf numFmtId="49" fontId="8" fillId="0" borderId="17" xfId="0" applyNumberFormat="1" applyFont="1" applyBorder="1" applyAlignment="1">
      <alignment vertical="center"/>
    </xf>
    <xf numFmtId="49" fontId="8" fillId="0" borderId="10" xfId="0" applyNumberFormat="1" applyFont="1" applyBorder="1" applyAlignment="1">
      <alignment vertical="center"/>
    </xf>
    <xf numFmtId="49" fontId="8" fillId="0" borderId="18" xfId="0" applyNumberFormat="1" applyFont="1" applyBorder="1" applyAlignment="1">
      <alignment vertical="center"/>
    </xf>
    <xf numFmtId="38" fontId="8" fillId="28" borderId="0" xfId="0" applyNumberFormat="1" applyFont="1" applyFill="1" applyBorder="1" applyAlignment="1">
      <alignment horizontal="center" vertical="center"/>
    </xf>
    <xf numFmtId="0" fontId="8" fillId="28" borderId="0" xfId="0" applyFont="1" applyFill="1" applyBorder="1" applyAlignment="1">
      <alignment horizontal="center" vertical="center"/>
    </xf>
    <xf numFmtId="38" fontId="8" fillId="28" borderId="0" xfId="49" applyFont="1" applyFill="1" applyBorder="1" applyAlignment="1">
      <alignment horizontal="center" vertical="center"/>
    </xf>
    <xf numFmtId="0" fontId="8" fillId="0" borderId="13" xfId="0" applyFont="1" applyBorder="1" applyAlignment="1">
      <alignment horizontal="distributed" vertical="center"/>
    </xf>
    <xf numFmtId="49" fontId="8" fillId="0" borderId="13" xfId="0" applyNumberFormat="1" applyFont="1" applyBorder="1" applyAlignment="1">
      <alignment horizontal="center" vertical="center"/>
    </xf>
    <xf numFmtId="0" fontId="8" fillId="28" borderId="13" xfId="0" applyFont="1" applyFill="1" applyBorder="1" applyAlignment="1">
      <alignment horizontal="left" vertical="center"/>
    </xf>
    <xf numFmtId="0" fontId="8" fillId="28" borderId="23" xfId="0" applyFont="1" applyFill="1" applyBorder="1" applyAlignment="1">
      <alignment horizontal="left" vertical="center"/>
    </xf>
    <xf numFmtId="0" fontId="8" fillId="28" borderId="14" xfId="0" applyFont="1" applyFill="1" applyBorder="1" applyAlignment="1">
      <alignment horizontal="lef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23"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0" xfId="0" applyFont="1" applyBorder="1" applyAlignment="1">
      <alignment horizontal="distributed" vertical="center"/>
    </xf>
    <xf numFmtId="0" fontId="8" fillId="0" borderId="15" xfId="0" applyFont="1" applyBorder="1" applyAlignment="1">
      <alignment horizontal="distributed" vertical="center"/>
    </xf>
    <xf numFmtId="0" fontId="8" fillId="0" borderId="10" xfId="0" applyFont="1" applyBorder="1" applyAlignment="1">
      <alignment horizontal="distributed"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38" fontId="8" fillId="28" borderId="11" xfId="0" applyNumberFormat="1" applyFont="1" applyFill="1" applyBorder="1" applyAlignment="1">
      <alignment vertical="center"/>
    </xf>
    <xf numFmtId="0" fontId="8" fillId="28" borderId="12" xfId="0" applyFont="1" applyFill="1" applyBorder="1" applyAlignment="1">
      <alignment vertical="center"/>
    </xf>
    <xf numFmtId="0" fontId="8" fillId="28" borderId="24" xfId="0" applyFont="1" applyFill="1" applyBorder="1" applyAlignment="1">
      <alignment vertical="center"/>
    </xf>
    <xf numFmtId="0" fontId="8" fillId="28" borderId="15" xfId="0" applyFont="1" applyFill="1" applyBorder="1" applyAlignment="1">
      <alignment vertical="center"/>
    </xf>
    <xf numFmtId="0" fontId="8" fillId="28" borderId="10" xfId="0" applyFont="1" applyFill="1" applyBorder="1" applyAlignment="1">
      <alignment vertical="center"/>
    </xf>
    <xf numFmtId="0" fontId="8" fillId="28" borderId="18" xfId="0" applyFont="1" applyFill="1" applyBorder="1" applyAlignment="1">
      <alignment vertical="center"/>
    </xf>
    <xf numFmtId="0" fontId="8" fillId="0" borderId="12"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vertical="center" wrapText="1"/>
    </xf>
    <xf numFmtId="0" fontId="8" fillId="0" borderId="17" xfId="0" applyFont="1" applyBorder="1" applyAlignment="1">
      <alignment vertical="center" wrapText="1"/>
    </xf>
    <xf numFmtId="38" fontId="8" fillId="28" borderId="11" xfId="49" applyFont="1" applyFill="1" applyBorder="1" applyAlignment="1">
      <alignment vertical="center"/>
    </xf>
    <xf numFmtId="38" fontId="8" fillId="28" borderId="12" xfId="49" applyFont="1" applyFill="1" applyBorder="1" applyAlignment="1">
      <alignment vertical="center"/>
    </xf>
    <xf numFmtId="38" fontId="8" fillId="28" borderId="24" xfId="49" applyFont="1" applyFill="1" applyBorder="1" applyAlignment="1">
      <alignment vertical="center"/>
    </xf>
    <xf numFmtId="38" fontId="8" fillId="28" borderId="15" xfId="49" applyFont="1" applyFill="1" applyBorder="1" applyAlignment="1">
      <alignment vertical="center"/>
    </xf>
    <xf numFmtId="38" fontId="8" fillId="28" borderId="10" xfId="49" applyFont="1" applyFill="1" applyBorder="1" applyAlignment="1">
      <alignment vertical="center"/>
    </xf>
    <xf numFmtId="38" fontId="8" fillId="28" borderId="18" xfId="49" applyFont="1" applyFill="1" applyBorder="1" applyAlignment="1">
      <alignment vertical="center"/>
    </xf>
    <xf numFmtId="0" fontId="8" fillId="0" borderId="10" xfId="0" applyFont="1" applyBorder="1" applyAlignment="1">
      <alignment vertical="center" wrapText="1"/>
    </xf>
    <xf numFmtId="0" fontId="8" fillId="0" borderId="18" xfId="0" applyFont="1" applyBorder="1" applyAlignment="1">
      <alignment vertical="center" wrapText="1"/>
    </xf>
    <xf numFmtId="0" fontId="9" fillId="0" borderId="0" xfId="0" applyFont="1" applyAlignment="1">
      <alignment horizontal="center" vertical="center"/>
    </xf>
    <xf numFmtId="0" fontId="8" fillId="0" borderId="11" xfId="0" applyFont="1" applyBorder="1" applyAlignment="1">
      <alignment vertical="center" wrapText="1"/>
    </xf>
    <xf numFmtId="0" fontId="8" fillId="0" borderId="12" xfId="0" applyFont="1" applyBorder="1" applyAlignment="1">
      <alignment wrapText="1"/>
    </xf>
    <xf numFmtId="0" fontId="8" fillId="0" borderId="24" xfId="0" applyFont="1" applyBorder="1" applyAlignment="1">
      <alignment wrapText="1"/>
    </xf>
    <xf numFmtId="0" fontId="8" fillId="0" borderId="16" xfId="0" applyFont="1" applyBorder="1" applyAlignment="1">
      <alignment vertical="center" wrapText="1"/>
    </xf>
    <xf numFmtId="0" fontId="8" fillId="0" borderId="0" xfId="0" applyFont="1" applyBorder="1" applyAlignment="1">
      <alignment wrapText="1"/>
    </xf>
    <xf numFmtId="0" fontId="8" fillId="0" borderId="17" xfId="0" applyFont="1" applyBorder="1" applyAlignment="1">
      <alignment wrapText="1"/>
    </xf>
    <xf numFmtId="0" fontId="8" fillId="0" borderId="15" xfId="0" applyFont="1" applyBorder="1" applyAlignment="1">
      <alignment wrapText="1"/>
    </xf>
    <xf numFmtId="0" fontId="8" fillId="0" borderId="10" xfId="0" applyFont="1" applyBorder="1" applyAlignment="1">
      <alignment wrapText="1"/>
    </xf>
    <xf numFmtId="0" fontId="8" fillId="0" borderId="18" xfId="0" applyFont="1" applyBorder="1" applyAlignment="1">
      <alignment wrapText="1"/>
    </xf>
    <xf numFmtId="0" fontId="8" fillId="0" borderId="11" xfId="0" applyFont="1" applyBorder="1" applyAlignment="1">
      <alignment vertical="center"/>
    </xf>
    <xf numFmtId="0" fontId="8" fillId="0" borderId="12" xfId="0" applyFont="1" applyBorder="1" applyAlignment="1">
      <alignmen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0" xfId="0" applyFont="1" applyBorder="1" applyAlignment="1">
      <alignment vertical="center"/>
    </xf>
    <xf numFmtId="0" fontId="8" fillId="0" borderId="17" xfId="0" applyFont="1" applyBorder="1" applyAlignment="1">
      <alignment vertical="center"/>
    </xf>
    <xf numFmtId="0" fontId="8" fillId="0" borderId="0" xfId="0" applyFont="1" applyAlignment="1">
      <alignment vertical="center"/>
    </xf>
    <xf numFmtId="0" fontId="8" fillId="0" borderId="12" xfId="0" applyFont="1" applyBorder="1" applyAlignment="1">
      <alignment/>
    </xf>
    <xf numFmtId="0" fontId="8" fillId="0" borderId="24" xfId="0" applyFont="1" applyBorder="1" applyAlignment="1">
      <alignment/>
    </xf>
    <xf numFmtId="0" fontId="8" fillId="0" borderId="15" xfId="0" applyFont="1" applyBorder="1" applyAlignment="1">
      <alignment/>
    </xf>
    <xf numFmtId="0" fontId="8" fillId="0" borderId="10" xfId="0" applyFont="1" applyBorder="1" applyAlignment="1">
      <alignment/>
    </xf>
    <xf numFmtId="0" fontId="8" fillId="0" borderId="18" xfId="0" applyFont="1" applyBorder="1" applyAlignment="1">
      <alignment/>
    </xf>
    <xf numFmtId="0" fontId="8" fillId="0" borderId="16"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NumberFormat="1" applyFont="1" applyBorder="1" applyAlignment="1">
      <alignment horizontal="distributed" vertical="center"/>
    </xf>
    <xf numFmtId="0" fontId="6" fillId="0" borderId="12" xfId="0" applyNumberFormat="1" applyFont="1" applyBorder="1" applyAlignment="1">
      <alignment horizontal="distributed" vertical="center"/>
    </xf>
    <xf numFmtId="0" fontId="6" fillId="0" borderId="25" xfId="0" applyNumberFormat="1" applyFont="1" applyBorder="1" applyAlignment="1">
      <alignment horizontal="center" vertical="center"/>
    </xf>
    <xf numFmtId="0" fontId="6" fillId="0" borderId="16"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vertical="center"/>
    </xf>
    <xf numFmtId="0" fontId="6" fillId="0" borderId="25" xfId="0" applyNumberFormat="1" applyFont="1" applyBorder="1" applyAlignment="1">
      <alignment horizontal="center" vertical="center" wrapText="1"/>
    </xf>
    <xf numFmtId="0" fontId="6" fillId="0" borderId="25" xfId="0" applyNumberFormat="1" applyFont="1" applyBorder="1" applyAlignment="1">
      <alignment vertical="center"/>
    </xf>
    <xf numFmtId="0" fontId="6" fillId="0" borderId="21" xfId="0" applyNumberFormat="1" applyFont="1" applyBorder="1" applyAlignment="1">
      <alignment horizontal="center" vertical="center"/>
    </xf>
    <xf numFmtId="0" fontId="6" fillId="0" borderId="26" xfId="0" applyNumberFormat="1" applyFont="1" applyBorder="1" applyAlignment="1">
      <alignment horizontal="center" vertical="center"/>
    </xf>
    <xf numFmtId="38" fontId="6" fillId="28" borderId="26" xfId="49" applyFont="1" applyFill="1" applyBorder="1" applyAlignment="1">
      <alignment vertical="center"/>
    </xf>
    <xf numFmtId="0" fontId="6" fillId="0" borderId="20" xfId="0" applyNumberFormat="1" applyFont="1" applyBorder="1" applyAlignment="1">
      <alignment horizontal="center" vertical="center"/>
    </xf>
    <xf numFmtId="0" fontId="7" fillId="0" borderId="25" xfId="0" applyFont="1" applyBorder="1" applyAlignment="1">
      <alignment/>
    </xf>
    <xf numFmtId="38" fontId="6" fillId="28" borderId="21" xfId="49" applyFont="1" applyFill="1" applyBorder="1" applyAlignment="1">
      <alignment vertical="center"/>
    </xf>
    <xf numFmtId="38" fontId="6" fillId="28" borderId="20" xfId="49" applyFont="1" applyFill="1" applyBorder="1" applyAlignment="1">
      <alignment vertical="center"/>
    </xf>
    <xf numFmtId="38" fontId="6" fillId="28" borderId="25" xfId="49" applyFont="1" applyFill="1" applyBorder="1" applyAlignment="1">
      <alignment vertical="center"/>
    </xf>
    <xf numFmtId="0" fontId="6" fillId="0" borderId="11"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1" xfId="0" applyNumberFormat="1" applyFont="1" applyBorder="1" applyAlignment="1">
      <alignment vertical="center"/>
    </xf>
    <xf numFmtId="0" fontId="6" fillId="0" borderId="12" xfId="0" applyNumberFormat="1" applyFont="1" applyBorder="1" applyAlignment="1">
      <alignment vertical="center"/>
    </xf>
    <xf numFmtId="0" fontId="6" fillId="0" borderId="24" xfId="0" applyNumberFormat="1" applyFont="1" applyBorder="1" applyAlignment="1">
      <alignment vertical="center"/>
    </xf>
    <xf numFmtId="0" fontId="6" fillId="0" borderId="24"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2" fillId="0" borderId="0" xfId="0" applyNumberFormat="1" applyFont="1" applyBorder="1" applyAlignment="1">
      <alignment vertical="center"/>
    </xf>
    <xf numFmtId="38" fontId="6" fillId="0" borderId="11" xfId="49" applyFont="1" applyBorder="1" applyAlignment="1">
      <alignment vertical="center"/>
    </xf>
    <xf numFmtId="38" fontId="6" fillId="0" borderId="12" xfId="49" applyFont="1" applyBorder="1" applyAlignment="1">
      <alignment vertical="center"/>
    </xf>
    <xf numFmtId="38" fontId="6" fillId="0" borderId="24" xfId="49" applyFont="1" applyBorder="1" applyAlignment="1">
      <alignment vertical="center"/>
    </xf>
    <xf numFmtId="38" fontId="6" fillId="0" borderId="16" xfId="49" applyFont="1" applyBorder="1" applyAlignment="1">
      <alignment vertical="center"/>
    </xf>
    <xf numFmtId="38" fontId="6" fillId="0" borderId="0" xfId="49" applyFont="1" applyBorder="1" applyAlignment="1">
      <alignment vertical="center"/>
    </xf>
    <xf numFmtId="38" fontId="6" fillId="0" borderId="17" xfId="49" applyFont="1" applyBorder="1" applyAlignment="1">
      <alignment vertical="center"/>
    </xf>
    <xf numFmtId="38" fontId="6" fillId="28" borderId="16" xfId="49" applyFont="1" applyFill="1" applyBorder="1" applyAlignment="1">
      <alignment vertical="center"/>
    </xf>
    <xf numFmtId="38" fontId="6" fillId="28" borderId="0" xfId="49" applyFont="1" applyFill="1" applyBorder="1" applyAlignment="1">
      <alignment vertical="center"/>
    </xf>
    <xf numFmtId="38" fontId="6" fillId="28" borderId="17" xfId="49" applyFont="1" applyFill="1" applyBorder="1" applyAlignment="1">
      <alignment vertical="center"/>
    </xf>
    <xf numFmtId="0" fontId="2" fillId="0" borderId="25" xfId="0" applyNumberFormat="1" applyFont="1" applyBorder="1" applyAlignment="1">
      <alignment horizontal="center" vertical="center"/>
    </xf>
    <xf numFmtId="38" fontId="2" fillId="28" borderId="25" xfId="49" applyFont="1" applyFill="1" applyBorder="1" applyAlignment="1">
      <alignment vertical="center"/>
    </xf>
    <xf numFmtId="38" fontId="2" fillId="0" borderId="25" xfId="49" applyFont="1" applyBorder="1" applyAlignment="1">
      <alignment vertical="center"/>
    </xf>
    <xf numFmtId="0" fontId="2" fillId="0" borderId="10" xfId="0" applyNumberFormat="1" applyFont="1" applyBorder="1" applyAlignment="1">
      <alignment/>
    </xf>
    <xf numFmtId="0" fontId="2" fillId="0" borderId="25" xfId="0" applyNumberFormat="1" applyFont="1" applyBorder="1" applyAlignment="1">
      <alignment horizontal="center" vertical="center" wrapText="1"/>
    </xf>
    <xf numFmtId="38" fontId="2" fillId="28" borderId="21" xfId="49" applyFont="1" applyFill="1" applyBorder="1" applyAlignment="1">
      <alignment vertical="center"/>
    </xf>
    <xf numFmtId="38" fontId="2" fillId="28" borderId="26" xfId="49" applyFont="1" applyFill="1" applyBorder="1" applyAlignment="1">
      <alignment vertical="center"/>
    </xf>
    <xf numFmtId="38" fontId="2" fillId="28" borderId="20" xfId="49" applyFont="1" applyFill="1" applyBorder="1" applyAlignment="1">
      <alignment vertical="center"/>
    </xf>
    <xf numFmtId="0" fontId="10" fillId="0" borderId="0" xfId="0" applyFont="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46" fillId="0" borderId="21" xfId="0" applyFont="1" applyBorder="1" applyAlignment="1">
      <alignment horizontal="center" vertical="center" wrapText="1"/>
    </xf>
    <xf numFmtId="0" fontId="46" fillId="0" borderId="20" xfId="0" applyFont="1" applyBorder="1" applyAlignment="1">
      <alignment horizontal="center" vertical="center" wrapText="1"/>
    </xf>
    <xf numFmtId="0" fontId="8" fillId="0" borderId="25" xfId="0" applyFont="1" applyBorder="1" applyAlignment="1">
      <alignment vertical="center" wrapText="1"/>
    </xf>
    <xf numFmtId="0" fontId="8" fillId="0" borderId="21" xfId="0" applyFont="1" applyBorder="1" applyAlignment="1">
      <alignment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18" xfId="0" applyFont="1" applyBorder="1" applyAlignment="1">
      <alignment horizontal="justify" vertical="center" wrapText="1"/>
    </xf>
    <xf numFmtId="0" fontId="46" fillId="0" borderId="21" xfId="0" applyFont="1" applyBorder="1" applyAlignment="1">
      <alignment horizontal="justify" vertical="center" wrapText="1"/>
    </xf>
    <xf numFmtId="0" fontId="46" fillId="0" borderId="20" xfId="0" applyFont="1" applyBorder="1" applyAlignment="1">
      <alignment horizontal="justify" vertical="center" wrapText="1"/>
    </xf>
    <xf numFmtId="0" fontId="46" fillId="0" borderId="26" xfId="0" applyFont="1" applyBorder="1" applyAlignment="1">
      <alignment horizontal="center" vertical="center" wrapText="1"/>
    </xf>
    <xf numFmtId="0" fontId="46" fillId="0" borderId="26" xfId="0" applyFont="1" applyBorder="1" applyAlignment="1">
      <alignment horizontal="justify" vertical="center" wrapText="1"/>
    </xf>
    <xf numFmtId="0" fontId="46" fillId="0" borderId="21" xfId="0" applyFont="1" applyBorder="1" applyAlignment="1">
      <alignment vertical="center" wrapText="1"/>
    </xf>
    <xf numFmtId="0" fontId="46" fillId="0" borderId="26" xfId="0" applyFont="1" applyBorder="1" applyAlignment="1">
      <alignment vertical="center" wrapText="1"/>
    </xf>
    <xf numFmtId="0" fontId="46" fillId="0" borderId="20" xfId="0" applyFont="1" applyBorder="1" applyAlignment="1">
      <alignment vertical="center" wrapText="1"/>
    </xf>
    <xf numFmtId="0" fontId="46" fillId="0" borderId="25" xfId="0" applyFont="1" applyBorder="1" applyAlignment="1">
      <alignment horizontal="center" vertical="center" wrapText="1"/>
    </xf>
    <xf numFmtId="0" fontId="46" fillId="0" borderId="25" xfId="0" applyFont="1" applyBorder="1" applyAlignment="1">
      <alignment horizontal="justify" vertical="center" wrapText="1"/>
    </xf>
    <xf numFmtId="0" fontId="46" fillId="0" borderId="25" xfId="0" applyFont="1" applyBorder="1" applyAlignment="1">
      <alignment vertical="center" wrapText="1"/>
    </xf>
    <xf numFmtId="0" fontId="8" fillId="0" borderId="26" xfId="0" applyFont="1" applyBorder="1" applyAlignment="1">
      <alignment vertical="center" wrapText="1"/>
    </xf>
    <xf numFmtId="0" fontId="8" fillId="0" borderId="20"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B1:AL26"/>
  <sheetViews>
    <sheetView showZeros="0" tabSelected="1" zoomScale="86" zoomScaleNormal="86" zoomScalePageLayoutView="0" workbookViewId="0" topLeftCell="B1">
      <selection activeCell="AQ25" sqref="AQ25"/>
    </sheetView>
  </sheetViews>
  <sheetFormatPr defaultColWidth="9.00390625" defaultRowHeight="13.5"/>
  <cols>
    <col min="1" max="38" width="2.25390625" style="1" customWidth="1"/>
    <col min="39" max="16384" width="9.00390625" style="1" customWidth="1"/>
  </cols>
  <sheetData>
    <row r="1" spans="2:38" ht="13.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ht="13.5">
      <c r="B2" s="1" t="s">
        <v>81</v>
      </c>
    </row>
    <row r="4" spans="28:38" ht="13.5">
      <c r="AB4" s="47" t="s">
        <v>32</v>
      </c>
      <c r="AC4" s="47"/>
      <c r="AD4" s="47"/>
      <c r="AE4" s="47"/>
      <c r="AF4" s="47"/>
      <c r="AG4" s="47"/>
      <c r="AH4" s="47"/>
      <c r="AI4" s="47"/>
      <c r="AJ4" s="47"/>
      <c r="AK4" s="47"/>
      <c r="AL4" s="47"/>
    </row>
    <row r="5" spans="31:38" ht="13.5">
      <c r="AE5" s="2"/>
      <c r="AF5" s="2"/>
      <c r="AG5" s="2"/>
      <c r="AH5" s="2"/>
      <c r="AI5" s="2"/>
      <c r="AJ5" s="2"/>
      <c r="AK5" s="2"/>
      <c r="AL5" s="2"/>
    </row>
    <row r="7" ht="13.5">
      <c r="C7" s="1" t="s">
        <v>88</v>
      </c>
    </row>
    <row r="10" spans="20:22" ht="13.5">
      <c r="T10" s="44" t="s">
        <v>0</v>
      </c>
      <c r="U10" s="44"/>
      <c r="V10" s="44"/>
    </row>
    <row r="11" spans="20:22" ht="13.5">
      <c r="T11" s="44"/>
      <c r="U11" s="44"/>
      <c r="V11" s="44"/>
    </row>
    <row r="12" spans="20:37" ht="13.5">
      <c r="T12" s="45" t="s">
        <v>39</v>
      </c>
      <c r="U12" s="45"/>
      <c r="V12" s="45"/>
      <c r="W12" s="45"/>
      <c r="X12" s="45"/>
      <c r="Y12" s="46"/>
      <c r="Z12" s="46"/>
      <c r="AA12" s="46"/>
      <c r="AB12" s="46"/>
      <c r="AC12" s="46"/>
      <c r="AD12" s="46"/>
      <c r="AE12" s="46"/>
      <c r="AF12" s="46"/>
      <c r="AG12" s="46"/>
      <c r="AH12" s="46"/>
      <c r="AI12" s="46"/>
      <c r="AJ12" s="46"/>
      <c r="AK12" s="46"/>
    </row>
    <row r="13" spans="20:37" ht="13.5">
      <c r="T13" s="45"/>
      <c r="U13" s="45"/>
      <c r="V13" s="45"/>
      <c r="W13" s="45"/>
      <c r="X13" s="45"/>
      <c r="Y13" s="46"/>
      <c r="Z13" s="46"/>
      <c r="AA13" s="46"/>
      <c r="AB13" s="46"/>
      <c r="AC13" s="46"/>
      <c r="AD13" s="46"/>
      <c r="AE13" s="46"/>
      <c r="AF13" s="46"/>
      <c r="AG13" s="46"/>
      <c r="AH13" s="46"/>
      <c r="AI13" s="46"/>
      <c r="AJ13" s="46"/>
      <c r="AK13" s="46"/>
    </row>
    <row r="14" spans="20:37" ht="13.5">
      <c r="T14" s="45" t="s">
        <v>40</v>
      </c>
      <c r="U14" s="45"/>
      <c r="V14" s="45"/>
      <c r="W14" s="45"/>
      <c r="X14" s="45"/>
      <c r="Y14" s="46"/>
      <c r="Z14" s="46"/>
      <c r="AA14" s="46"/>
      <c r="AB14" s="46"/>
      <c r="AC14" s="46"/>
      <c r="AD14" s="46"/>
      <c r="AE14" s="46"/>
      <c r="AF14" s="46"/>
      <c r="AG14" s="46"/>
      <c r="AH14" s="46"/>
      <c r="AI14" s="46"/>
      <c r="AJ14" s="46"/>
      <c r="AK14" s="46"/>
    </row>
    <row r="15" spans="20:37" ht="13.5">
      <c r="T15" s="45"/>
      <c r="U15" s="45"/>
      <c r="V15" s="45"/>
      <c r="W15" s="45"/>
      <c r="X15" s="45"/>
      <c r="Y15" s="46"/>
      <c r="Z15" s="46"/>
      <c r="AA15" s="46"/>
      <c r="AB15" s="46"/>
      <c r="AC15" s="46"/>
      <c r="AD15" s="46"/>
      <c r="AE15" s="46"/>
      <c r="AF15" s="46"/>
      <c r="AG15" s="46"/>
      <c r="AH15" s="46"/>
      <c r="AI15" s="46"/>
      <c r="AJ15" s="46"/>
      <c r="AK15" s="46"/>
    </row>
    <row r="16" spans="20:38" ht="13.5">
      <c r="T16" s="49" t="s">
        <v>83</v>
      </c>
      <c r="U16" s="45"/>
      <c r="V16" s="45"/>
      <c r="W16" s="45"/>
      <c r="X16" s="45"/>
      <c r="Y16" s="46"/>
      <c r="Z16" s="46"/>
      <c r="AA16" s="46"/>
      <c r="AB16" s="46"/>
      <c r="AC16" s="46"/>
      <c r="AD16" s="46"/>
      <c r="AE16" s="46"/>
      <c r="AF16" s="46"/>
      <c r="AG16" s="46"/>
      <c r="AH16" s="46"/>
      <c r="AI16" s="46"/>
      <c r="AJ16" s="46"/>
      <c r="AK16" s="44" t="s">
        <v>1</v>
      </c>
      <c r="AL16" s="44"/>
    </row>
    <row r="17" spans="20:38" ht="13.5">
      <c r="T17" s="45"/>
      <c r="U17" s="45"/>
      <c r="V17" s="45"/>
      <c r="W17" s="45"/>
      <c r="X17" s="45"/>
      <c r="Y17" s="46"/>
      <c r="Z17" s="46"/>
      <c r="AA17" s="46"/>
      <c r="AB17" s="46"/>
      <c r="AC17" s="46"/>
      <c r="AD17" s="46"/>
      <c r="AE17" s="46"/>
      <c r="AF17" s="46"/>
      <c r="AG17" s="46"/>
      <c r="AH17" s="46"/>
      <c r="AI17" s="46"/>
      <c r="AJ17" s="46"/>
      <c r="AK17" s="44"/>
      <c r="AL17" s="44"/>
    </row>
    <row r="18" spans="20:37" ht="13.5">
      <c r="T18" s="45" t="s">
        <v>41</v>
      </c>
      <c r="U18" s="45"/>
      <c r="V18" s="45"/>
      <c r="W18" s="45"/>
      <c r="X18" s="45"/>
      <c r="Y18" s="44"/>
      <c r="Z18" s="44"/>
      <c r="AA18" s="44"/>
      <c r="AB18" s="44"/>
      <c r="AC18" s="44"/>
      <c r="AD18" s="44"/>
      <c r="AE18" s="44"/>
      <c r="AF18" s="44"/>
      <c r="AG18" s="44"/>
      <c r="AH18" s="44"/>
      <c r="AI18" s="44"/>
      <c r="AJ18" s="44"/>
      <c r="AK18" s="44"/>
    </row>
    <row r="19" spans="20:37" ht="13.5">
      <c r="T19" s="45"/>
      <c r="U19" s="45"/>
      <c r="V19" s="45"/>
      <c r="W19" s="45"/>
      <c r="X19" s="45"/>
      <c r="Y19" s="44"/>
      <c r="Z19" s="44"/>
      <c r="AA19" s="44"/>
      <c r="AB19" s="44"/>
      <c r="AC19" s="44"/>
      <c r="AD19" s="44"/>
      <c r="AE19" s="44"/>
      <c r="AF19" s="44"/>
      <c r="AG19" s="44"/>
      <c r="AH19" s="44"/>
      <c r="AI19" s="44"/>
      <c r="AJ19" s="44"/>
      <c r="AK19" s="44"/>
    </row>
    <row r="22" spans="2:38" ht="13.5">
      <c r="B22" s="45" t="s">
        <v>42</v>
      </c>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row>
    <row r="23" spans="2:38" ht="13.5">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5" spans="2:38" ht="13.5">
      <c r="B25" s="48" t="s">
        <v>49</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row>
    <row r="26" spans="2:38" ht="13.5">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row>
  </sheetData>
  <sheetProtection/>
  <mergeCells count="13">
    <mergeCell ref="Y18:AK19"/>
    <mergeCell ref="T14:X15"/>
    <mergeCell ref="Y14:AK15"/>
    <mergeCell ref="T10:V11"/>
    <mergeCell ref="T12:X13"/>
    <mergeCell ref="Y12:AK13"/>
    <mergeCell ref="AB4:AL4"/>
    <mergeCell ref="B22:AL22"/>
    <mergeCell ref="B25:AL26"/>
    <mergeCell ref="AK16:AL17"/>
    <mergeCell ref="T16:X17"/>
    <mergeCell ref="Y16:AJ17"/>
    <mergeCell ref="T18:X19"/>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AL59"/>
  <sheetViews>
    <sheetView zoomScalePageLayoutView="0" workbookViewId="0" topLeftCell="A34">
      <selection activeCell="AP49" sqref="AP49"/>
    </sheetView>
  </sheetViews>
  <sheetFormatPr defaultColWidth="9.00390625" defaultRowHeight="13.5"/>
  <cols>
    <col min="1" max="38" width="2.25390625" style="10" customWidth="1"/>
    <col min="39" max="16384" width="9.00390625" style="10" customWidth="1"/>
  </cols>
  <sheetData>
    <row r="2" ht="13.5">
      <c r="B2" s="10" t="s">
        <v>84</v>
      </c>
    </row>
    <row r="3" spans="2:38" ht="17.25">
      <c r="B3" s="101" t="s">
        <v>68</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row>
    <row r="4" spans="2:38" ht="10.5" customHeight="1">
      <c r="B4" s="117" t="s">
        <v>50</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row>
    <row r="5" spans="2:38" ht="10.5" customHeight="1">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3:38" ht="16.5" customHeight="1">
      <c r="C6" s="11"/>
      <c r="D6" s="57" t="s">
        <v>51</v>
      </c>
      <c r="E6" s="57"/>
      <c r="F6" s="57"/>
      <c r="G6" s="57"/>
      <c r="H6" s="57"/>
      <c r="I6" s="57"/>
      <c r="J6" s="12"/>
      <c r="K6" s="11" t="s">
        <v>72</v>
      </c>
      <c r="L6" s="58"/>
      <c r="M6" s="58"/>
      <c r="N6" s="12" t="s">
        <v>73</v>
      </c>
      <c r="O6" s="58"/>
      <c r="P6" s="58"/>
      <c r="Q6" s="58"/>
      <c r="R6" s="13"/>
      <c r="S6" s="59">
        <f>+'様式1'!Y12</f>
        <v>0</v>
      </c>
      <c r="T6" s="59"/>
      <c r="U6" s="59"/>
      <c r="V6" s="59"/>
      <c r="W6" s="59"/>
      <c r="X6" s="59"/>
      <c r="Y6" s="59"/>
      <c r="Z6" s="59"/>
      <c r="AA6" s="59"/>
      <c r="AB6" s="59"/>
      <c r="AC6" s="59"/>
      <c r="AD6" s="59"/>
      <c r="AE6" s="59"/>
      <c r="AF6" s="59"/>
      <c r="AG6" s="59"/>
      <c r="AH6" s="59"/>
      <c r="AI6" s="59"/>
      <c r="AJ6" s="59"/>
      <c r="AK6" s="59"/>
      <c r="AL6" s="60"/>
    </row>
    <row r="7" spans="3:38" ht="16.5" customHeight="1">
      <c r="C7" s="14"/>
      <c r="D7" s="57" t="s">
        <v>52</v>
      </c>
      <c r="E7" s="57"/>
      <c r="F7" s="57"/>
      <c r="G7" s="57"/>
      <c r="H7" s="57"/>
      <c r="I7" s="57"/>
      <c r="J7" s="13"/>
      <c r="K7" s="61">
        <f>+'様式1'!Y14</f>
        <v>0</v>
      </c>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60"/>
    </row>
    <row r="8" spans="3:38" ht="16.5" customHeight="1">
      <c r="C8" s="14"/>
      <c r="D8" s="57" t="s">
        <v>85</v>
      </c>
      <c r="E8" s="57"/>
      <c r="F8" s="57"/>
      <c r="G8" s="57"/>
      <c r="H8" s="57"/>
      <c r="I8" s="57"/>
      <c r="J8" s="13"/>
      <c r="K8" s="61">
        <f>+'様式1'!Y16</f>
        <v>0</v>
      </c>
      <c r="L8" s="59"/>
      <c r="M8" s="59"/>
      <c r="N8" s="59"/>
      <c r="O8" s="59"/>
      <c r="P8" s="59"/>
      <c r="Q8" s="59"/>
      <c r="R8" s="59"/>
      <c r="S8" s="59"/>
      <c r="T8" s="59"/>
      <c r="U8" s="59"/>
      <c r="V8" s="60"/>
      <c r="W8" s="14"/>
      <c r="X8" s="57" t="s">
        <v>65</v>
      </c>
      <c r="Y8" s="57"/>
      <c r="Z8" s="57"/>
      <c r="AA8" s="57"/>
      <c r="AB8" s="13"/>
      <c r="AC8" s="62"/>
      <c r="AD8" s="63"/>
      <c r="AE8" s="63"/>
      <c r="AF8" s="63"/>
      <c r="AG8" s="63"/>
      <c r="AH8" s="63"/>
      <c r="AI8" s="63"/>
      <c r="AJ8" s="63"/>
      <c r="AK8" s="63"/>
      <c r="AL8" s="64"/>
    </row>
    <row r="9" spans="3:38" ht="16.5" customHeight="1">
      <c r="C9" s="15"/>
      <c r="D9" s="57" t="s">
        <v>53</v>
      </c>
      <c r="E9" s="57"/>
      <c r="F9" s="57"/>
      <c r="G9" s="57"/>
      <c r="H9" s="57"/>
      <c r="I9" s="57"/>
      <c r="J9" s="16"/>
      <c r="K9" s="61">
        <f>+'様式1'!Y18</f>
        <v>0</v>
      </c>
      <c r="L9" s="59"/>
      <c r="M9" s="59"/>
      <c r="N9" s="59"/>
      <c r="O9" s="59"/>
      <c r="P9" s="59"/>
      <c r="Q9" s="59"/>
      <c r="R9" s="59"/>
      <c r="S9" s="59"/>
      <c r="T9" s="59"/>
      <c r="U9" s="59"/>
      <c r="V9" s="60"/>
      <c r="W9" s="15"/>
      <c r="X9" s="57" t="s">
        <v>74</v>
      </c>
      <c r="Y9" s="57"/>
      <c r="Z9" s="57"/>
      <c r="AA9" s="57"/>
      <c r="AB9" s="16"/>
      <c r="AC9" s="62"/>
      <c r="AD9" s="63"/>
      <c r="AE9" s="63"/>
      <c r="AF9" s="63"/>
      <c r="AG9" s="63"/>
      <c r="AH9" s="63"/>
      <c r="AI9" s="63"/>
      <c r="AJ9" s="63"/>
      <c r="AK9" s="63"/>
      <c r="AL9" s="64"/>
    </row>
    <row r="11" spans="2:38" ht="12" customHeight="1">
      <c r="B11" s="117" t="s">
        <v>54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row>
    <row r="12" spans="2:38" ht="10.5" customHeight="1">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row>
    <row r="13" spans="3:38" ht="13.5">
      <c r="C13" s="111" t="s">
        <v>55</v>
      </c>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3"/>
    </row>
    <row r="14" spans="3:38" ht="13.5">
      <c r="C14" s="114"/>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6"/>
    </row>
    <row r="15" spans="3:38" ht="13.5">
      <c r="C15" s="17"/>
      <c r="D15" s="102"/>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4"/>
    </row>
    <row r="16" spans="3:38" ht="13.5">
      <c r="C16" s="17"/>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7"/>
    </row>
    <row r="17" spans="3:38" ht="13.5">
      <c r="C17" s="15"/>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10"/>
    </row>
    <row r="18" spans="3:38" ht="13.5">
      <c r="C18" s="111" t="s">
        <v>56</v>
      </c>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3"/>
    </row>
    <row r="19" spans="3:38" ht="13.5">
      <c r="C19" s="114"/>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row>
    <row r="20" spans="3:38" ht="13.5">
      <c r="C20" s="17"/>
      <c r="D20" s="65" t="s">
        <v>57</v>
      </c>
      <c r="E20" s="66"/>
      <c r="F20" s="66"/>
      <c r="G20" s="66"/>
      <c r="H20" s="66"/>
      <c r="I20" s="66"/>
      <c r="J20" s="66"/>
      <c r="K20" s="81"/>
      <c r="L20" s="65" t="s">
        <v>67</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9"/>
    </row>
    <row r="21" spans="3:38" ht="13.5">
      <c r="C21" s="17"/>
      <c r="D21" s="67"/>
      <c r="E21" s="68"/>
      <c r="F21" s="68"/>
      <c r="G21" s="68"/>
      <c r="H21" s="68"/>
      <c r="I21" s="68"/>
      <c r="J21" s="68"/>
      <c r="K21" s="82"/>
      <c r="L21" s="120"/>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2"/>
    </row>
    <row r="22" spans="3:38" ht="13.5">
      <c r="C22" s="17"/>
      <c r="D22" s="69" t="s">
        <v>64</v>
      </c>
      <c r="E22" s="70"/>
      <c r="F22" s="70"/>
      <c r="G22" s="70"/>
      <c r="H22" s="70"/>
      <c r="I22" s="70"/>
      <c r="J22" s="70"/>
      <c r="K22" s="70"/>
      <c r="L22" s="75" t="s">
        <v>71</v>
      </c>
      <c r="M22" s="76"/>
      <c r="N22" s="76"/>
      <c r="O22" s="66" t="s">
        <v>75</v>
      </c>
      <c r="P22" s="89"/>
      <c r="Q22" s="89"/>
      <c r="R22" s="89"/>
      <c r="S22" s="89"/>
      <c r="T22" s="89"/>
      <c r="U22" s="89"/>
      <c r="V22" s="89"/>
      <c r="W22" s="89"/>
      <c r="X22" s="89"/>
      <c r="Y22" s="89"/>
      <c r="Z22" s="89"/>
      <c r="AA22" s="89"/>
      <c r="AB22" s="89"/>
      <c r="AC22" s="89"/>
      <c r="AD22" s="89"/>
      <c r="AE22" s="89"/>
      <c r="AF22" s="89"/>
      <c r="AG22" s="89"/>
      <c r="AH22" s="89"/>
      <c r="AI22" s="89"/>
      <c r="AJ22" s="89"/>
      <c r="AK22" s="89"/>
      <c r="AL22" s="90"/>
    </row>
    <row r="23" spans="3:38" ht="13.5">
      <c r="C23" s="17"/>
      <c r="D23" s="123"/>
      <c r="E23" s="124"/>
      <c r="F23" s="124"/>
      <c r="G23" s="124"/>
      <c r="H23" s="124"/>
      <c r="I23" s="124"/>
      <c r="J23" s="124"/>
      <c r="K23" s="124"/>
      <c r="L23" s="77"/>
      <c r="M23" s="78"/>
      <c r="N23" s="78"/>
      <c r="O23" s="74"/>
      <c r="P23" s="91"/>
      <c r="Q23" s="91"/>
      <c r="R23" s="91"/>
      <c r="S23" s="91"/>
      <c r="T23" s="91"/>
      <c r="U23" s="91"/>
      <c r="V23" s="91"/>
      <c r="W23" s="91"/>
      <c r="X23" s="91"/>
      <c r="Y23" s="91"/>
      <c r="Z23" s="91"/>
      <c r="AA23" s="91"/>
      <c r="AB23" s="91"/>
      <c r="AC23" s="91"/>
      <c r="AD23" s="91"/>
      <c r="AE23" s="91"/>
      <c r="AF23" s="91"/>
      <c r="AG23" s="91"/>
      <c r="AH23" s="91"/>
      <c r="AI23" s="91"/>
      <c r="AJ23" s="91"/>
      <c r="AK23" s="91"/>
      <c r="AL23" s="92"/>
    </row>
    <row r="24" spans="3:38" ht="13.5">
      <c r="C24" s="17"/>
      <c r="D24" s="123"/>
      <c r="E24" s="124"/>
      <c r="F24" s="124"/>
      <c r="G24" s="124"/>
      <c r="H24" s="124"/>
      <c r="I24" s="124"/>
      <c r="J24" s="124"/>
      <c r="K24" s="124"/>
      <c r="L24" s="77" t="s">
        <v>70</v>
      </c>
      <c r="M24" s="78"/>
      <c r="N24" s="78"/>
      <c r="O24" s="74" t="s">
        <v>76</v>
      </c>
      <c r="P24" s="91"/>
      <c r="Q24" s="91"/>
      <c r="R24" s="91"/>
      <c r="S24" s="91"/>
      <c r="T24" s="91"/>
      <c r="U24" s="91"/>
      <c r="V24" s="91"/>
      <c r="W24" s="91"/>
      <c r="X24" s="91"/>
      <c r="Y24" s="91"/>
      <c r="Z24" s="91"/>
      <c r="AA24" s="91"/>
      <c r="AB24" s="91"/>
      <c r="AC24" s="91"/>
      <c r="AD24" s="91"/>
      <c r="AE24" s="91"/>
      <c r="AF24" s="91"/>
      <c r="AG24" s="91"/>
      <c r="AH24" s="91"/>
      <c r="AI24" s="91"/>
      <c r="AJ24" s="91"/>
      <c r="AK24" s="91"/>
      <c r="AL24" s="92"/>
    </row>
    <row r="25" spans="3:38" ht="13.5">
      <c r="C25" s="17"/>
      <c r="D25" s="71"/>
      <c r="E25" s="72"/>
      <c r="F25" s="72"/>
      <c r="G25" s="72"/>
      <c r="H25" s="72"/>
      <c r="I25" s="72"/>
      <c r="J25" s="72"/>
      <c r="K25" s="72"/>
      <c r="L25" s="79"/>
      <c r="M25" s="80"/>
      <c r="N25" s="80"/>
      <c r="O25" s="74"/>
      <c r="P25" s="99"/>
      <c r="Q25" s="99"/>
      <c r="R25" s="99"/>
      <c r="S25" s="99"/>
      <c r="T25" s="99"/>
      <c r="U25" s="99"/>
      <c r="V25" s="99"/>
      <c r="W25" s="99"/>
      <c r="X25" s="99"/>
      <c r="Y25" s="99"/>
      <c r="Z25" s="99"/>
      <c r="AA25" s="99"/>
      <c r="AB25" s="99"/>
      <c r="AC25" s="99"/>
      <c r="AD25" s="99"/>
      <c r="AE25" s="99"/>
      <c r="AF25" s="99"/>
      <c r="AG25" s="99"/>
      <c r="AH25" s="99"/>
      <c r="AI25" s="99"/>
      <c r="AJ25" s="99"/>
      <c r="AK25" s="99"/>
      <c r="AL25" s="100"/>
    </row>
    <row r="26" spans="3:38" ht="13.5">
      <c r="C26" s="17"/>
      <c r="D26" s="69" t="s">
        <v>66</v>
      </c>
      <c r="E26" s="70"/>
      <c r="F26" s="70"/>
      <c r="G26" s="70"/>
      <c r="H26" s="70"/>
      <c r="I26" s="70"/>
      <c r="J26" s="70"/>
      <c r="K26" s="70"/>
      <c r="L26" s="75" t="s">
        <v>69</v>
      </c>
      <c r="M26" s="76"/>
      <c r="N26" s="76"/>
      <c r="O26" s="66" t="s">
        <v>77</v>
      </c>
      <c r="P26" s="89"/>
      <c r="Q26" s="89"/>
      <c r="R26" s="89"/>
      <c r="S26" s="89"/>
      <c r="T26" s="89"/>
      <c r="U26" s="89"/>
      <c r="V26" s="89"/>
      <c r="W26" s="89"/>
      <c r="X26" s="89"/>
      <c r="Y26" s="89"/>
      <c r="Z26" s="89"/>
      <c r="AA26" s="89"/>
      <c r="AB26" s="89"/>
      <c r="AC26" s="89"/>
      <c r="AD26" s="89"/>
      <c r="AE26" s="89"/>
      <c r="AF26" s="89"/>
      <c r="AG26" s="89"/>
      <c r="AH26" s="89"/>
      <c r="AI26" s="89"/>
      <c r="AJ26" s="89"/>
      <c r="AK26" s="89"/>
      <c r="AL26" s="90"/>
    </row>
    <row r="27" spans="3:38" ht="13.5">
      <c r="C27" s="17"/>
      <c r="D27" s="123"/>
      <c r="E27" s="124"/>
      <c r="F27" s="124"/>
      <c r="G27" s="124"/>
      <c r="H27" s="124"/>
      <c r="I27" s="124"/>
      <c r="J27" s="124"/>
      <c r="K27" s="124"/>
      <c r="L27" s="77"/>
      <c r="M27" s="78"/>
      <c r="N27" s="78"/>
      <c r="O27" s="74"/>
      <c r="P27" s="91"/>
      <c r="Q27" s="91"/>
      <c r="R27" s="91"/>
      <c r="S27" s="91"/>
      <c r="T27" s="91"/>
      <c r="U27" s="91"/>
      <c r="V27" s="91"/>
      <c r="W27" s="91"/>
      <c r="X27" s="91"/>
      <c r="Y27" s="91"/>
      <c r="Z27" s="91"/>
      <c r="AA27" s="91"/>
      <c r="AB27" s="91"/>
      <c r="AC27" s="91"/>
      <c r="AD27" s="91"/>
      <c r="AE27" s="91"/>
      <c r="AF27" s="91"/>
      <c r="AG27" s="91"/>
      <c r="AH27" s="91"/>
      <c r="AI27" s="91"/>
      <c r="AJ27" s="91"/>
      <c r="AK27" s="91"/>
      <c r="AL27" s="92"/>
    </row>
    <row r="28" spans="3:38" ht="13.5">
      <c r="C28" s="17"/>
      <c r="D28" s="123"/>
      <c r="E28" s="124"/>
      <c r="F28" s="124"/>
      <c r="G28" s="124"/>
      <c r="H28" s="124"/>
      <c r="I28" s="124"/>
      <c r="J28" s="124"/>
      <c r="K28" s="124"/>
      <c r="L28" s="77" t="s">
        <v>70</v>
      </c>
      <c r="M28" s="78"/>
      <c r="N28" s="78"/>
      <c r="O28" s="74" t="s">
        <v>76</v>
      </c>
      <c r="P28" s="91"/>
      <c r="Q28" s="91"/>
      <c r="R28" s="91"/>
      <c r="S28" s="91"/>
      <c r="T28" s="91"/>
      <c r="U28" s="91"/>
      <c r="V28" s="91"/>
      <c r="W28" s="91"/>
      <c r="X28" s="91"/>
      <c r="Y28" s="91"/>
      <c r="Z28" s="91"/>
      <c r="AA28" s="91"/>
      <c r="AB28" s="91"/>
      <c r="AC28" s="91"/>
      <c r="AD28" s="91"/>
      <c r="AE28" s="91"/>
      <c r="AF28" s="91"/>
      <c r="AG28" s="91"/>
      <c r="AH28" s="91"/>
      <c r="AI28" s="91"/>
      <c r="AJ28" s="91"/>
      <c r="AK28" s="91"/>
      <c r="AL28" s="92"/>
    </row>
    <row r="29" spans="3:38" ht="13.5">
      <c r="C29" s="17"/>
      <c r="D29" s="71"/>
      <c r="E29" s="72"/>
      <c r="F29" s="72"/>
      <c r="G29" s="72"/>
      <c r="H29" s="72"/>
      <c r="I29" s="72"/>
      <c r="J29" s="72"/>
      <c r="K29" s="72"/>
      <c r="L29" s="79"/>
      <c r="M29" s="80"/>
      <c r="N29" s="80"/>
      <c r="O29" s="74"/>
      <c r="P29" s="91"/>
      <c r="Q29" s="91"/>
      <c r="R29" s="91"/>
      <c r="S29" s="91"/>
      <c r="T29" s="91"/>
      <c r="U29" s="91"/>
      <c r="V29" s="91"/>
      <c r="W29" s="91"/>
      <c r="X29" s="91"/>
      <c r="Y29" s="91"/>
      <c r="Z29" s="91"/>
      <c r="AA29" s="91"/>
      <c r="AB29" s="91"/>
      <c r="AC29" s="91"/>
      <c r="AD29" s="91"/>
      <c r="AE29" s="91"/>
      <c r="AF29" s="91"/>
      <c r="AG29" s="91"/>
      <c r="AH29" s="91"/>
      <c r="AI29" s="91"/>
      <c r="AJ29" s="91"/>
      <c r="AK29" s="91"/>
      <c r="AL29" s="92"/>
    </row>
    <row r="30" spans="3:38" ht="13.5">
      <c r="C30" s="17"/>
      <c r="D30" s="65" t="s">
        <v>3</v>
      </c>
      <c r="E30" s="66"/>
      <c r="F30" s="66"/>
      <c r="G30" s="66"/>
      <c r="H30" s="66"/>
      <c r="I30" s="66"/>
      <c r="J30" s="66"/>
      <c r="K30" s="66"/>
      <c r="L30" s="75" t="s">
        <v>69</v>
      </c>
      <c r="M30" s="76"/>
      <c r="N30" s="76"/>
      <c r="O30" s="66" t="s">
        <v>77</v>
      </c>
      <c r="P30" s="89"/>
      <c r="Q30" s="89"/>
      <c r="R30" s="89"/>
      <c r="S30" s="89"/>
      <c r="T30" s="89"/>
      <c r="U30" s="89"/>
      <c r="V30" s="89"/>
      <c r="W30" s="89"/>
      <c r="X30" s="89"/>
      <c r="Y30" s="89"/>
      <c r="Z30" s="89"/>
      <c r="AA30" s="89"/>
      <c r="AB30" s="89"/>
      <c r="AC30" s="89"/>
      <c r="AD30" s="89"/>
      <c r="AE30" s="89"/>
      <c r="AF30" s="89"/>
      <c r="AG30" s="89"/>
      <c r="AH30" s="89"/>
      <c r="AI30" s="89"/>
      <c r="AJ30" s="89"/>
      <c r="AK30" s="89"/>
      <c r="AL30" s="90"/>
    </row>
    <row r="31" spans="3:38" ht="13.5">
      <c r="C31" s="17"/>
      <c r="D31" s="73"/>
      <c r="E31" s="74"/>
      <c r="F31" s="74"/>
      <c r="G31" s="74"/>
      <c r="H31" s="74"/>
      <c r="I31" s="74"/>
      <c r="J31" s="74"/>
      <c r="K31" s="74"/>
      <c r="L31" s="77"/>
      <c r="M31" s="78"/>
      <c r="N31" s="78"/>
      <c r="O31" s="74"/>
      <c r="P31" s="91"/>
      <c r="Q31" s="91"/>
      <c r="R31" s="91"/>
      <c r="S31" s="91"/>
      <c r="T31" s="91"/>
      <c r="U31" s="91"/>
      <c r="V31" s="91"/>
      <c r="W31" s="91"/>
      <c r="X31" s="91"/>
      <c r="Y31" s="91"/>
      <c r="Z31" s="91"/>
      <c r="AA31" s="91"/>
      <c r="AB31" s="91"/>
      <c r="AC31" s="91"/>
      <c r="AD31" s="91"/>
      <c r="AE31" s="91"/>
      <c r="AF31" s="91"/>
      <c r="AG31" s="91"/>
      <c r="AH31" s="91"/>
      <c r="AI31" s="91"/>
      <c r="AJ31" s="91"/>
      <c r="AK31" s="91"/>
      <c r="AL31" s="92"/>
    </row>
    <row r="32" spans="3:38" ht="13.5">
      <c r="C32" s="17"/>
      <c r="D32" s="73"/>
      <c r="E32" s="74"/>
      <c r="F32" s="74"/>
      <c r="G32" s="74"/>
      <c r="H32" s="74"/>
      <c r="I32" s="74"/>
      <c r="J32" s="74"/>
      <c r="K32" s="74"/>
      <c r="L32" s="77" t="s">
        <v>70</v>
      </c>
      <c r="M32" s="78"/>
      <c r="N32" s="78"/>
      <c r="O32" s="74" t="s">
        <v>76</v>
      </c>
      <c r="P32" s="91"/>
      <c r="Q32" s="91"/>
      <c r="R32" s="91"/>
      <c r="S32" s="91"/>
      <c r="T32" s="91"/>
      <c r="U32" s="91"/>
      <c r="V32" s="91"/>
      <c r="W32" s="91"/>
      <c r="X32" s="91"/>
      <c r="Y32" s="91"/>
      <c r="Z32" s="91"/>
      <c r="AA32" s="91"/>
      <c r="AB32" s="91"/>
      <c r="AC32" s="91"/>
      <c r="AD32" s="91"/>
      <c r="AE32" s="91"/>
      <c r="AF32" s="91"/>
      <c r="AG32" s="91"/>
      <c r="AH32" s="91"/>
      <c r="AI32" s="91"/>
      <c r="AJ32" s="91"/>
      <c r="AK32" s="91"/>
      <c r="AL32" s="92"/>
    </row>
    <row r="33" spans="3:38" ht="13.5">
      <c r="C33" s="17"/>
      <c r="D33" s="67"/>
      <c r="E33" s="68"/>
      <c r="F33" s="68"/>
      <c r="G33" s="68"/>
      <c r="H33" s="68"/>
      <c r="I33" s="68"/>
      <c r="J33" s="68"/>
      <c r="K33" s="68"/>
      <c r="L33" s="79"/>
      <c r="M33" s="80"/>
      <c r="N33" s="80"/>
      <c r="O33" s="74"/>
      <c r="P33" s="91"/>
      <c r="Q33" s="91"/>
      <c r="R33" s="91"/>
      <c r="S33" s="91"/>
      <c r="T33" s="91"/>
      <c r="U33" s="91"/>
      <c r="V33" s="91"/>
      <c r="W33" s="91"/>
      <c r="X33" s="91"/>
      <c r="Y33" s="91"/>
      <c r="Z33" s="91"/>
      <c r="AA33" s="91"/>
      <c r="AB33" s="91"/>
      <c r="AC33" s="91"/>
      <c r="AD33" s="91"/>
      <c r="AE33" s="91"/>
      <c r="AF33" s="91"/>
      <c r="AG33" s="91"/>
      <c r="AH33" s="91"/>
      <c r="AI33" s="91"/>
      <c r="AJ33" s="91"/>
      <c r="AK33" s="91"/>
      <c r="AL33" s="92"/>
    </row>
    <row r="34" spans="3:38" ht="13.5">
      <c r="C34" s="17"/>
      <c r="D34" s="65" t="s">
        <v>4</v>
      </c>
      <c r="E34" s="66"/>
      <c r="F34" s="66"/>
      <c r="G34" s="66"/>
      <c r="H34" s="66"/>
      <c r="I34" s="66"/>
      <c r="J34" s="66"/>
      <c r="K34" s="66"/>
      <c r="L34" s="75" t="s">
        <v>69</v>
      </c>
      <c r="M34" s="76"/>
      <c r="N34" s="76"/>
      <c r="O34" s="66" t="s">
        <v>77</v>
      </c>
      <c r="P34" s="89"/>
      <c r="Q34" s="89"/>
      <c r="R34" s="89"/>
      <c r="S34" s="89"/>
      <c r="T34" s="89"/>
      <c r="U34" s="89"/>
      <c r="V34" s="89"/>
      <c r="W34" s="89"/>
      <c r="X34" s="89"/>
      <c r="Y34" s="89"/>
      <c r="Z34" s="89"/>
      <c r="AA34" s="89"/>
      <c r="AB34" s="89"/>
      <c r="AC34" s="89"/>
      <c r="AD34" s="89"/>
      <c r="AE34" s="89"/>
      <c r="AF34" s="89"/>
      <c r="AG34" s="89"/>
      <c r="AH34" s="89"/>
      <c r="AI34" s="89"/>
      <c r="AJ34" s="89"/>
      <c r="AK34" s="89"/>
      <c r="AL34" s="90"/>
    </row>
    <row r="35" spans="3:38" ht="13.5">
      <c r="C35" s="17"/>
      <c r="D35" s="73"/>
      <c r="E35" s="74"/>
      <c r="F35" s="74"/>
      <c r="G35" s="74"/>
      <c r="H35" s="74"/>
      <c r="I35" s="74"/>
      <c r="J35" s="74"/>
      <c r="K35" s="74"/>
      <c r="L35" s="77"/>
      <c r="M35" s="78"/>
      <c r="N35" s="78"/>
      <c r="O35" s="74"/>
      <c r="P35" s="91"/>
      <c r="Q35" s="91"/>
      <c r="R35" s="91"/>
      <c r="S35" s="91"/>
      <c r="T35" s="91"/>
      <c r="U35" s="91"/>
      <c r="V35" s="91"/>
      <c r="W35" s="91"/>
      <c r="X35" s="91"/>
      <c r="Y35" s="91"/>
      <c r="Z35" s="91"/>
      <c r="AA35" s="91"/>
      <c r="AB35" s="91"/>
      <c r="AC35" s="91"/>
      <c r="AD35" s="91"/>
      <c r="AE35" s="91"/>
      <c r="AF35" s="91"/>
      <c r="AG35" s="91"/>
      <c r="AH35" s="91"/>
      <c r="AI35" s="91"/>
      <c r="AJ35" s="91"/>
      <c r="AK35" s="91"/>
      <c r="AL35" s="92"/>
    </row>
    <row r="36" spans="3:38" ht="13.5">
      <c r="C36" s="17"/>
      <c r="D36" s="73"/>
      <c r="E36" s="74"/>
      <c r="F36" s="74"/>
      <c r="G36" s="74"/>
      <c r="H36" s="74"/>
      <c r="I36" s="74"/>
      <c r="J36" s="74"/>
      <c r="K36" s="74"/>
      <c r="L36" s="77" t="s">
        <v>70</v>
      </c>
      <c r="M36" s="78"/>
      <c r="N36" s="78"/>
      <c r="O36" s="74" t="s">
        <v>76</v>
      </c>
      <c r="P36" s="91"/>
      <c r="Q36" s="91"/>
      <c r="R36" s="91"/>
      <c r="S36" s="91"/>
      <c r="T36" s="91"/>
      <c r="U36" s="91"/>
      <c r="V36" s="91"/>
      <c r="W36" s="91"/>
      <c r="X36" s="91"/>
      <c r="Y36" s="91"/>
      <c r="Z36" s="91"/>
      <c r="AA36" s="91"/>
      <c r="AB36" s="91"/>
      <c r="AC36" s="91"/>
      <c r="AD36" s="91"/>
      <c r="AE36" s="91"/>
      <c r="AF36" s="91"/>
      <c r="AG36" s="91"/>
      <c r="AH36" s="91"/>
      <c r="AI36" s="91"/>
      <c r="AJ36" s="91"/>
      <c r="AK36" s="91"/>
      <c r="AL36" s="92"/>
    </row>
    <row r="37" spans="3:38" ht="13.5">
      <c r="C37" s="15"/>
      <c r="D37" s="67"/>
      <c r="E37" s="68"/>
      <c r="F37" s="68"/>
      <c r="G37" s="68"/>
      <c r="H37" s="68"/>
      <c r="I37" s="68"/>
      <c r="J37" s="68"/>
      <c r="K37" s="68"/>
      <c r="L37" s="79"/>
      <c r="M37" s="80"/>
      <c r="N37" s="80"/>
      <c r="O37" s="74"/>
      <c r="P37" s="91"/>
      <c r="Q37" s="91"/>
      <c r="R37" s="91"/>
      <c r="S37" s="91"/>
      <c r="T37" s="91"/>
      <c r="U37" s="91"/>
      <c r="V37" s="91"/>
      <c r="W37" s="91"/>
      <c r="X37" s="91"/>
      <c r="Y37" s="91"/>
      <c r="Z37" s="91"/>
      <c r="AA37" s="91"/>
      <c r="AB37" s="91"/>
      <c r="AC37" s="91"/>
      <c r="AD37" s="91"/>
      <c r="AE37" s="91"/>
      <c r="AF37" s="91"/>
      <c r="AG37" s="91"/>
      <c r="AH37" s="91"/>
      <c r="AI37" s="91"/>
      <c r="AJ37" s="91"/>
      <c r="AK37" s="91"/>
      <c r="AL37" s="92"/>
    </row>
    <row r="38" spans="3:38" ht="13.5">
      <c r="C38" s="111" t="s">
        <v>78</v>
      </c>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3"/>
    </row>
    <row r="39" spans="3:38" ht="13.5">
      <c r="C39" s="114"/>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6"/>
    </row>
    <row r="40" spans="3:38" ht="12" customHeight="1">
      <c r="C40" s="17"/>
      <c r="D40" s="65" t="s">
        <v>57</v>
      </c>
      <c r="E40" s="66"/>
      <c r="F40" s="66"/>
      <c r="G40" s="66"/>
      <c r="H40" s="66"/>
      <c r="I40" s="66"/>
      <c r="J40" s="66"/>
      <c r="K40" s="81"/>
      <c r="L40" s="65" t="s">
        <v>5</v>
      </c>
      <c r="M40" s="66"/>
      <c r="N40" s="66"/>
      <c r="O40" s="66"/>
      <c r="P40" s="66"/>
      <c r="Q40" s="66"/>
      <c r="R40" s="66"/>
      <c r="S40" s="66"/>
      <c r="T40" s="81"/>
      <c r="U40" s="65" t="s">
        <v>58</v>
      </c>
      <c r="V40" s="66"/>
      <c r="W40" s="66"/>
      <c r="X40" s="66"/>
      <c r="Y40" s="66"/>
      <c r="Z40" s="66"/>
      <c r="AA40" s="66"/>
      <c r="AB40" s="66"/>
      <c r="AC40" s="81"/>
      <c r="AD40" s="65" t="s">
        <v>59</v>
      </c>
      <c r="AE40" s="66"/>
      <c r="AF40" s="66"/>
      <c r="AG40" s="66"/>
      <c r="AH40" s="66"/>
      <c r="AI40" s="66"/>
      <c r="AJ40" s="66"/>
      <c r="AK40" s="66"/>
      <c r="AL40" s="81"/>
    </row>
    <row r="41" spans="3:38" ht="12" customHeight="1">
      <c r="C41" s="17"/>
      <c r="D41" s="67"/>
      <c r="E41" s="68"/>
      <c r="F41" s="68"/>
      <c r="G41" s="68"/>
      <c r="H41" s="68"/>
      <c r="I41" s="68"/>
      <c r="J41" s="68"/>
      <c r="K41" s="82"/>
      <c r="L41" s="67"/>
      <c r="M41" s="68"/>
      <c r="N41" s="68"/>
      <c r="O41" s="68"/>
      <c r="P41" s="68"/>
      <c r="Q41" s="68"/>
      <c r="R41" s="68"/>
      <c r="S41" s="68"/>
      <c r="T41" s="82"/>
      <c r="U41" s="67"/>
      <c r="V41" s="68"/>
      <c r="W41" s="68"/>
      <c r="X41" s="68"/>
      <c r="Y41" s="68"/>
      <c r="Z41" s="68"/>
      <c r="AA41" s="68"/>
      <c r="AB41" s="68"/>
      <c r="AC41" s="82"/>
      <c r="AD41" s="67"/>
      <c r="AE41" s="68"/>
      <c r="AF41" s="68"/>
      <c r="AG41" s="68"/>
      <c r="AH41" s="68"/>
      <c r="AI41" s="68"/>
      <c r="AJ41" s="68"/>
      <c r="AK41" s="68"/>
      <c r="AL41" s="82"/>
    </row>
    <row r="42" spans="3:38" ht="12" customHeight="1">
      <c r="C42" s="17"/>
      <c r="D42" s="69" t="s">
        <v>64</v>
      </c>
      <c r="E42" s="70"/>
      <c r="F42" s="70"/>
      <c r="G42" s="70"/>
      <c r="H42" s="70"/>
      <c r="I42" s="70"/>
      <c r="J42" s="70"/>
      <c r="K42" s="70"/>
      <c r="L42" s="93">
        <f>SUM('様式1(別紙２)'!R25:X25)</f>
        <v>0</v>
      </c>
      <c r="M42" s="94"/>
      <c r="N42" s="94"/>
      <c r="O42" s="94"/>
      <c r="P42" s="94"/>
      <c r="Q42" s="94"/>
      <c r="R42" s="94"/>
      <c r="S42" s="94"/>
      <c r="T42" s="95"/>
      <c r="U42" s="93">
        <f>SUM('様式1(別紙２)'!Y25:AE25)</f>
        <v>0</v>
      </c>
      <c r="V42" s="94"/>
      <c r="W42" s="94"/>
      <c r="X42" s="94"/>
      <c r="Y42" s="94"/>
      <c r="Z42" s="94"/>
      <c r="AA42" s="94"/>
      <c r="AB42" s="94"/>
      <c r="AC42" s="95"/>
      <c r="AD42" s="93">
        <f>SUM('様式1(別紙２)'!AF25:AL25)</f>
        <v>0</v>
      </c>
      <c r="AE42" s="94"/>
      <c r="AF42" s="94"/>
      <c r="AG42" s="94"/>
      <c r="AH42" s="94"/>
      <c r="AI42" s="94"/>
      <c r="AJ42" s="94"/>
      <c r="AK42" s="94"/>
      <c r="AL42" s="95"/>
    </row>
    <row r="43" spans="3:38" ht="12" customHeight="1">
      <c r="C43" s="17"/>
      <c r="D43" s="71"/>
      <c r="E43" s="72"/>
      <c r="F43" s="72"/>
      <c r="G43" s="72"/>
      <c r="H43" s="72"/>
      <c r="I43" s="72"/>
      <c r="J43" s="72"/>
      <c r="K43" s="72"/>
      <c r="L43" s="96"/>
      <c r="M43" s="97"/>
      <c r="N43" s="97"/>
      <c r="O43" s="97"/>
      <c r="P43" s="97"/>
      <c r="Q43" s="97"/>
      <c r="R43" s="97"/>
      <c r="S43" s="97"/>
      <c r="T43" s="98"/>
      <c r="U43" s="96"/>
      <c r="V43" s="97"/>
      <c r="W43" s="97"/>
      <c r="X43" s="97"/>
      <c r="Y43" s="97"/>
      <c r="Z43" s="97"/>
      <c r="AA43" s="97"/>
      <c r="AB43" s="97"/>
      <c r="AC43" s="98"/>
      <c r="AD43" s="96"/>
      <c r="AE43" s="97"/>
      <c r="AF43" s="97"/>
      <c r="AG43" s="97"/>
      <c r="AH43" s="97"/>
      <c r="AI43" s="97"/>
      <c r="AJ43" s="97"/>
      <c r="AK43" s="97"/>
      <c r="AL43" s="98"/>
    </row>
    <row r="44" spans="3:38" ht="12" customHeight="1">
      <c r="C44" s="17"/>
      <c r="D44" s="69" t="s">
        <v>66</v>
      </c>
      <c r="E44" s="70"/>
      <c r="F44" s="70"/>
      <c r="G44" s="70"/>
      <c r="H44" s="70"/>
      <c r="I44" s="70"/>
      <c r="J44" s="70"/>
      <c r="K44" s="70"/>
      <c r="L44" s="93">
        <f>SUM('様式1(別紙２)'!R31:X31)</f>
        <v>0</v>
      </c>
      <c r="M44" s="94"/>
      <c r="N44" s="94"/>
      <c r="O44" s="94"/>
      <c r="P44" s="94"/>
      <c r="Q44" s="94"/>
      <c r="R44" s="94"/>
      <c r="S44" s="94"/>
      <c r="T44" s="95"/>
      <c r="U44" s="93">
        <f>SUM('様式1(別紙２)'!Y31:AE31)</f>
        <v>0</v>
      </c>
      <c r="V44" s="94"/>
      <c r="W44" s="94"/>
      <c r="X44" s="94"/>
      <c r="Y44" s="94"/>
      <c r="Z44" s="94"/>
      <c r="AA44" s="94"/>
      <c r="AB44" s="94"/>
      <c r="AC44" s="95"/>
      <c r="AD44" s="93">
        <f>SUM('様式1(別紙２)'!AF31:AL31)</f>
        <v>0</v>
      </c>
      <c r="AE44" s="94"/>
      <c r="AF44" s="94"/>
      <c r="AG44" s="94"/>
      <c r="AH44" s="94"/>
      <c r="AI44" s="94"/>
      <c r="AJ44" s="94"/>
      <c r="AK44" s="94"/>
      <c r="AL44" s="95"/>
    </row>
    <row r="45" spans="3:38" ht="12" customHeight="1">
      <c r="C45" s="17"/>
      <c r="D45" s="71"/>
      <c r="E45" s="72"/>
      <c r="F45" s="72"/>
      <c r="G45" s="72"/>
      <c r="H45" s="72"/>
      <c r="I45" s="72"/>
      <c r="J45" s="72"/>
      <c r="K45" s="72"/>
      <c r="L45" s="96"/>
      <c r="M45" s="97"/>
      <c r="N45" s="97"/>
      <c r="O45" s="97"/>
      <c r="P45" s="97"/>
      <c r="Q45" s="97"/>
      <c r="R45" s="97"/>
      <c r="S45" s="97"/>
      <c r="T45" s="98"/>
      <c r="U45" s="96"/>
      <c r="V45" s="97"/>
      <c r="W45" s="97"/>
      <c r="X45" s="97"/>
      <c r="Y45" s="97"/>
      <c r="Z45" s="97"/>
      <c r="AA45" s="97"/>
      <c r="AB45" s="97"/>
      <c r="AC45" s="98"/>
      <c r="AD45" s="96"/>
      <c r="AE45" s="97"/>
      <c r="AF45" s="97"/>
      <c r="AG45" s="97"/>
      <c r="AH45" s="97"/>
      <c r="AI45" s="97"/>
      <c r="AJ45" s="97"/>
      <c r="AK45" s="97"/>
      <c r="AL45" s="98"/>
    </row>
    <row r="46" spans="3:38" ht="12" customHeight="1">
      <c r="C46" s="17"/>
      <c r="D46" s="65" t="s">
        <v>3</v>
      </c>
      <c r="E46" s="66"/>
      <c r="F46" s="66"/>
      <c r="G46" s="66"/>
      <c r="H46" s="66"/>
      <c r="I46" s="66"/>
      <c r="J46" s="66"/>
      <c r="K46" s="66"/>
      <c r="L46" s="93">
        <f>SUM('様式1(別紙２)'!R36:X36)</f>
        <v>0</v>
      </c>
      <c r="M46" s="94"/>
      <c r="N46" s="94"/>
      <c r="O46" s="94"/>
      <c r="P46" s="94"/>
      <c r="Q46" s="94"/>
      <c r="R46" s="94"/>
      <c r="S46" s="94"/>
      <c r="T46" s="95"/>
      <c r="U46" s="93">
        <f>SUM('様式1(別紙２)'!Y36:AE36)</f>
        <v>0</v>
      </c>
      <c r="V46" s="94"/>
      <c r="W46" s="94"/>
      <c r="X46" s="94"/>
      <c r="Y46" s="94"/>
      <c r="Z46" s="94"/>
      <c r="AA46" s="94"/>
      <c r="AB46" s="94"/>
      <c r="AC46" s="95"/>
      <c r="AD46" s="93">
        <f>SUM('様式1(別紙２)'!AF36:AL36)</f>
        <v>0</v>
      </c>
      <c r="AE46" s="94"/>
      <c r="AF46" s="94"/>
      <c r="AG46" s="94"/>
      <c r="AH46" s="94"/>
      <c r="AI46" s="94"/>
      <c r="AJ46" s="94"/>
      <c r="AK46" s="94"/>
      <c r="AL46" s="95"/>
    </row>
    <row r="47" spans="3:38" ht="12" customHeight="1">
      <c r="C47" s="17"/>
      <c r="D47" s="67"/>
      <c r="E47" s="68"/>
      <c r="F47" s="68"/>
      <c r="G47" s="68"/>
      <c r="H47" s="68"/>
      <c r="I47" s="68"/>
      <c r="J47" s="68"/>
      <c r="K47" s="68"/>
      <c r="L47" s="96"/>
      <c r="M47" s="97"/>
      <c r="N47" s="97"/>
      <c r="O47" s="97"/>
      <c r="P47" s="97"/>
      <c r="Q47" s="97"/>
      <c r="R47" s="97"/>
      <c r="S47" s="97"/>
      <c r="T47" s="98"/>
      <c r="U47" s="96"/>
      <c r="V47" s="97"/>
      <c r="W47" s="97"/>
      <c r="X47" s="97"/>
      <c r="Y47" s="97"/>
      <c r="Z47" s="97"/>
      <c r="AA47" s="97"/>
      <c r="AB47" s="97"/>
      <c r="AC47" s="98"/>
      <c r="AD47" s="96"/>
      <c r="AE47" s="97"/>
      <c r="AF47" s="97"/>
      <c r="AG47" s="97"/>
      <c r="AH47" s="97"/>
      <c r="AI47" s="97"/>
      <c r="AJ47" s="97"/>
      <c r="AK47" s="97"/>
      <c r="AL47" s="98"/>
    </row>
    <row r="48" spans="3:38" ht="12" customHeight="1">
      <c r="C48" s="17"/>
      <c r="D48" s="65" t="s">
        <v>4</v>
      </c>
      <c r="E48" s="66"/>
      <c r="F48" s="66"/>
      <c r="G48" s="66"/>
      <c r="H48" s="66"/>
      <c r="I48" s="66"/>
      <c r="J48" s="66"/>
      <c r="K48" s="66"/>
      <c r="L48" s="93">
        <f>SUM('様式1(別紙２)'!R41:X41)</f>
        <v>0</v>
      </c>
      <c r="M48" s="94"/>
      <c r="N48" s="94"/>
      <c r="O48" s="94"/>
      <c r="P48" s="94"/>
      <c r="Q48" s="94"/>
      <c r="R48" s="94"/>
      <c r="S48" s="94"/>
      <c r="T48" s="95"/>
      <c r="U48" s="93">
        <f>SUM('様式1(別紙２)'!Y41:AE41)</f>
        <v>0</v>
      </c>
      <c r="V48" s="94"/>
      <c r="W48" s="94"/>
      <c r="X48" s="94"/>
      <c r="Y48" s="94"/>
      <c r="Z48" s="94"/>
      <c r="AA48" s="94"/>
      <c r="AB48" s="94"/>
      <c r="AC48" s="95"/>
      <c r="AD48" s="93">
        <f>SUM('様式1(別紙２)'!AF41:AL41)</f>
        <v>0</v>
      </c>
      <c r="AE48" s="94"/>
      <c r="AF48" s="94"/>
      <c r="AG48" s="94"/>
      <c r="AH48" s="94"/>
      <c r="AI48" s="94"/>
      <c r="AJ48" s="94"/>
      <c r="AK48" s="94"/>
      <c r="AL48" s="95"/>
    </row>
    <row r="49" spans="3:38" ht="12" customHeight="1">
      <c r="C49" s="17"/>
      <c r="D49" s="67"/>
      <c r="E49" s="68"/>
      <c r="F49" s="68"/>
      <c r="G49" s="68"/>
      <c r="H49" s="68"/>
      <c r="I49" s="68"/>
      <c r="J49" s="68"/>
      <c r="K49" s="68"/>
      <c r="L49" s="96"/>
      <c r="M49" s="97"/>
      <c r="N49" s="97"/>
      <c r="O49" s="97"/>
      <c r="P49" s="97"/>
      <c r="Q49" s="97"/>
      <c r="R49" s="97"/>
      <c r="S49" s="97"/>
      <c r="T49" s="98"/>
      <c r="U49" s="96"/>
      <c r="V49" s="97"/>
      <c r="W49" s="97"/>
      <c r="X49" s="97"/>
      <c r="Y49" s="97"/>
      <c r="Z49" s="97"/>
      <c r="AA49" s="97"/>
      <c r="AB49" s="97"/>
      <c r="AC49" s="98"/>
      <c r="AD49" s="96"/>
      <c r="AE49" s="97"/>
      <c r="AF49" s="97"/>
      <c r="AG49" s="97"/>
      <c r="AH49" s="97"/>
      <c r="AI49" s="97"/>
      <c r="AJ49" s="97"/>
      <c r="AK49" s="97"/>
      <c r="AL49" s="98"/>
    </row>
    <row r="50" spans="3:38" ht="12" customHeight="1">
      <c r="C50" s="17"/>
      <c r="D50" s="65" t="s">
        <v>62</v>
      </c>
      <c r="E50" s="66"/>
      <c r="F50" s="66"/>
      <c r="G50" s="66"/>
      <c r="H50" s="66"/>
      <c r="I50" s="66"/>
      <c r="J50" s="66"/>
      <c r="K50" s="66"/>
      <c r="L50" s="83">
        <f>SUM(L42:T49)</f>
        <v>0</v>
      </c>
      <c r="M50" s="84"/>
      <c r="N50" s="84"/>
      <c r="O50" s="84"/>
      <c r="P50" s="84"/>
      <c r="Q50" s="84"/>
      <c r="R50" s="84"/>
      <c r="S50" s="84"/>
      <c r="T50" s="85"/>
      <c r="U50" s="83">
        <f>SUM(U42:AC49)</f>
        <v>0</v>
      </c>
      <c r="V50" s="84"/>
      <c r="W50" s="84"/>
      <c r="X50" s="84"/>
      <c r="Y50" s="84"/>
      <c r="Z50" s="84"/>
      <c r="AA50" s="84"/>
      <c r="AB50" s="84"/>
      <c r="AC50" s="85"/>
      <c r="AD50" s="83">
        <f>SUM(AD42:AL49)</f>
        <v>0</v>
      </c>
      <c r="AE50" s="84"/>
      <c r="AF50" s="84"/>
      <c r="AG50" s="84"/>
      <c r="AH50" s="84"/>
      <c r="AI50" s="84"/>
      <c r="AJ50" s="84"/>
      <c r="AK50" s="84"/>
      <c r="AL50" s="85"/>
    </row>
    <row r="51" spans="3:38" ht="12" customHeight="1">
      <c r="C51" s="17"/>
      <c r="D51" s="67"/>
      <c r="E51" s="68"/>
      <c r="F51" s="68"/>
      <c r="G51" s="68"/>
      <c r="H51" s="68"/>
      <c r="I51" s="68"/>
      <c r="J51" s="68"/>
      <c r="K51" s="68"/>
      <c r="L51" s="86"/>
      <c r="M51" s="87"/>
      <c r="N51" s="87"/>
      <c r="O51" s="87"/>
      <c r="P51" s="87"/>
      <c r="Q51" s="87"/>
      <c r="R51" s="87"/>
      <c r="S51" s="87"/>
      <c r="T51" s="88"/>
      <c r="U51" s="86"/>
      <c r="V51" s="87"/>
      <c r="W51" s="87"/>
      <c r="X51" s="87"/>
      <c r="Y51" s="87"/>
      <c r="Z51" s="87"/>
      <c r="AA51" s="87"/>
      <c r="AB51" s="87"/>
      <c r="AC51" s="88"/>
      <c r="AD51" s="86"/>
      <c r="AE51" s="87"/>
      <c r="AF51" s="87"/>
      <c r="AG51" s="87"/>
      <c r="AH51" s="87"/>
      <c r="AI51" s="87"/>
      <c r="AJ51" s="87"/>
      <c r="AK51" s="87"/>
      <c r="AL51" s="88"/>
    </row>
    <row r="52" spans="3:38" ht="13.5">
      <c r="C52" s="17"/>
      <c r="D52" s="11" t="s">
        <v>60</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9"/>
    </row>
    <row r="53" spans="3:38" ht="13.5">
      <c r="C53" s="17"/>
      <c r="D53" s="17"/>
      <c r="E53" s="18" t="s">
        <v>61</v>
      </c>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pans="3:38" ht="14.25" customHeight="1">
      <c r="C54" s="17"/>
      <c r="D54" s="17"/>
      <c r="E54" s="18"/>
      <c r="F54" s="54">
        <f>+N54+V54</f>
        <v>0</v>
      </c>
      <c r="G54" s="55"/>
      <c r="H54" s="55"/>
      <c r="I54" s="55"/>
      <c r="J54" s="55"/>
      <c r="K54" s="18"/>
      <c r="L54" s="18" t="s">
        <v>86</v>
      </c>
      <c r="M54" s="18"/>
      <c r="N54" s="56">
        <f>INT(+V54*0.08)</f>
        <v>0</v>
      </c>
      <c r="O54" s="56"/>
      <c r="P54" s="56"/>
      <c r="Q54" s="56"/>
      <c r="R54" s="56"/>
      <c r="S54" s="18"/>
      <c r="T54" s="18" t="s">
        <v>87</v>
      </c>
      <c r="U54" s="18"/>
      <c r="V54" s="54">
        <f>+AD50</f>
        <v>0</v>
      </c>
      <c r="W54" s="55"/>
      <c r="X54" s="55"/>
      <c r="Y54" s="55"/>
      <c r="Z54" s="55"/>
      <c r="AA54" s="18"/>
      <c r="AB54" s="18"/>
      <c r="AC54" s="18"/>
      <c r="AD54" s="18"/>
      <c r="AE54" s="18"/>
      <c r="AF54" s="18"/>
      <c r="AG54" s="18"/>
      <c r="AH54" s="18"/>
      <c r="AI54" s="18"/>
      <c r="AJ54" s="18"/>
      <c r="AK54" s="18"/>
      <c r="AL54" s="19"/>
    </row>
    <row r="55" spans="3:38" ht="9.75" customHeight="1">
      <c r="C55" s="15"/>
      <c r="D55" s="15"/>
      <c r="E55" s="21"/>
      <c r="F55" s="21"/>
      <c r="G55" s="21"/>
      <c r="H55" s="21"/>
      <c r="I55" s="21"/>
      <c r="J55" s="21"/>
      <c r="K55" s="22"/>
      <c r="L55" s="22"/>
      <c r="M55" s="21"/>
      <c r="N55" s="21"/>
      <c r="O55" s="21"/>
      <c r="P55" s="21"/>
      <c r="Q55" s="21"/>
      <c r="R55" s="22"/>
      <c r="S55" s="22"/>
      <c r="T55" s="22"/>
      <c r="U55" s="21"/>
      <c r="V55" s="21"/>
      <c r="W55" s="21"/>
      <c r="X55" s="21"/>
      <c r="Y55" s="21"/>
      <c r="Z55" s="16"/>
      <c r="AA55" s="16"/>
      <c r="AB55" s="16"/>
      <c r="AC55" s="16"/>
      <c r="AD55" s="16"/>
      <c r="AE55" s="16"/>
      <c r="AF55" s="16"/>
      <c r="AG55" s="16"/>
      <c r="AH55" s="16"/>
      <c r="AI55" s="16"/>
      <c r="AJ55" s="16"/>
      <c r="AK55" s="16"/>
      <c r="AL55" s="20"/>
    </row>
    <row r="56" spans="3:38" ht="13.5">
      <c r="C56" s="111" t="s">
        <v>63</v>
      </c>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3"/>
    </row>
    <row r="57" spans="3:38" ht="10.5" customHeight="1">
      <c r="C57" s="114"/>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6"/>
    </row>
    <row r="58" spans="3:38" ht="13.5">
      <c r="C58" s="17"/>
      <c r="E58" s="50" t="s">
        <v>32</v>
      </c>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1"/>
    </row>
    <row r="59" spans="3:38" ht="13.5">
      <c r="C59" s="15"/>
      <c r="D59" s="28"/>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3"/>
    </row>
  </sheetData>
  <sheetProtection/>
  <mergeCells count="80">
    <mergeCell ref="C38:AL39"/>
    <mergeCell ref="U40:AC41"/>
    <mergeCell ref="O22:O23"/>
    <mergeCell ref="AD40:AL41"/>
    <mergeCell ref="D30:K33"/>
    <mergeCell ref="P28:AL29"/>
    <mergeCell ref="L22:N23"/>
    <mergeCell ref="P22:AL23"/>
    <mergeCell ref="D22:K25"/>
    <mergeCell ref="D26:K29"/>
    <mergeCell ref="U46:AC47"/>
    <mergeCell ref="AD46:AL47"/>
    <mergeCell ref="D50:K51"/>
    <mergeCell ref="AD42:AL43"/>
    <mergeCell ref="L34:N35"/>
    <mergeCell ref="L36:N37"/>
    <mergeCell ref="O34:O35"/>
    <mergeCell ref="O36:O37"/>
    <mergeCell ref="P34:AL35"/>
    <mergeCell ref="P36:AL37"/>
    <mergeCell ref="D8:I8"/>
    <mergeCell ref="U42:AC43"/>
    <mergeCell ref="D44:K45"/>
    <mergeCell ref="C56:AL57"/>
    <mergeCell ref="D20:K21"/>
    <mergeCell ref="L20:AL21"/>
    <mergeCell ref="L44:T45"/>
    <mergeCell ref="U44:AC45"/>
    <mergeCell ref="AD44:AL45"/>
    <mergeCell ref="L46:T47"/>
    <mergeCell ref="O24:O25"/>
    <mergeCell ref="B3:AL3"/>
    <mergeCell ref="D15:AL17"/>
    <mergeCell ref="C13:AL14"/>
    <mergeCell ref="C18:AL19"/>
    <mergeCell ref="B4:AL5"/>
    <mergeCell ref="B11:AL12"/>
    <mergeCell ref="K8:V8"/>
    <mergeCell ref="D6:I6"/>
    <mergeCell ref="D7:I7"/>
    <mergeCell ref="AD48:AL49"/>
    <mergeCell ref="L50:T51"/>
    <mergeCell ref="L40:T41"/>
    <mergeCell ref="L24:N25"/>
    <mergeCell ref="L26:N27"/>
    <mergeCell ref="L28:N29"/>
    <mergeCell ref="P24:AL25"/>
    <mergeCell ref="P26:AL27"/>
    <mergeCell ref="U50:AC51"/>
    <mergeCell ref="L48:T49"/>
    <mergeCell ref="D40:K41"/>
    <mergeCell ref="AD50:AL51"/>
    <mergeCell ref="O26:O27"/>
    <mergeCell ref="O28:O29"/>
    <mergeCell ref="O30:O31"/>
    <mergeCell ref="O32:O33"/>
    <mergeCell ref="P30:AL31"/>
    <mergeCell ref="P32:AL33"/>
    <mergeCell ref="U48:AC49"/>
    <mergeCell ref="L42:T43"/>
    <mergeCell ref="X9:AA9"/>
    <mergeCell ref="X8:AA8"/>
    <mergeCell ref="AC8:AL8"/>
    <mergeCell ref="AC9:AL9"/>
    <mergeCell ref="D48:K49"/>
    <mergeCell ref="D42:K43"/>
    <mergeCell ref="D34:K37"/>
    <mergeCell ref="L30:N31"/>
    <mergeCell ref="L32:N33"/>
    <mergeCell ref="D46:K47"/>
    <mergeCell ref="E58:AL59"/>
    <mergeCell ref="F54:J54"/>
    <mergeCell ref="N54:R54"/>
    <mergeCell ref="V54:Z54"/>
    <mergeCell ref="D9:I9"/>
    <mergeCell ref="L6:M6"/>
    <mergeCell ref="O6:Q6"/>
    <mergeCell ref="S6:AL6"/>
    <mergeCell ref="K7:AL7"/>
    <mergeCell ref="K9:V9"/>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B2:AL43"/>
  <sheetViews>
    <sheetView zoomScale="91" zoomScaleNormal="91" zoomScalePageLayoutView="0" workbookViewId="0" topLeftCell="A28">
      <selection activeCell="Y30" sqref="Y30:AE30"/>
    </sheetView>
  </sheetViews>
  <sheetFormatPr defaultColWidth="9.00390625" defaultRowHeight="13.5"/>
  <cols>
    <col min="1" max="38" width="2.25390625" style="5" customWidth="1"/>
    <col min="39" max="16384" width="9.00390625" style="5" customWidth="1"/>
  </cols>
  <sheetData>
    <row r="1" s="6" customFormat="1" ht="13.5" customHeight="1"/>
    <row r="2" ht="16.5" customHeight="1">
      <c r="B2" s="5" t="s">
        <v>209</v>
      </c>
    </row>
    <row r="3" s="6" customFormat="1" ht="16.5" customHeight="1"/>
    <row r="4" spans="2:7" s="6" customFormat="1" ht="16.5" customHeight="1">
      <c r="B4" s="148" t="s">
        <v>7</v>
      </c>
      <c r="C4" s="148"/>
      <c r="D4" s="148"/>
      <c r="E4" s="148"/>
      <c r="F4" s="148"/>
      <c r="G4" s="148"/>
    </row>
    <row r="5" spans="2:38" s="6" customFormat="1" ht="16.5" customHeight="1">
      <c r="B5" s="148"/>
      <c r="C5" s="148"/>
      <c r="D5" s="148"/>
      <c r="E5" s="148"/>
      <c r="F5" s="148"/>
      <c r="G5" s="148"/>
      <c r="AH5" s="9"/>
      <c r="AI5" s="9"/>
      <c r="AJ5" s="9"/>
      <c r="AK5" s="9"/>
      <c r="AL5" s="8" t="s">
        <v>8</v>
      </c>
    </row>
    <row r="6" spans="3:38" s="6" customFormat="1" ht="16.5" customHeight="1">
      <c r="C6" s="127" t="s">
        <v>24</v>
      </c>
      <c r="D6" s="127"/>
      <c r="E6" s="127"/>
      <c r="F6" s="127"/>
      <c r="G6" s="127"/>
      <c r="H6" s="127"/>
      <c r="I6" s="127"/>
      <c r="J6" s="127"/>
      <c r="K6" s="127"/>
      <c r="L6" s="127" t="s">
        <v>25</v>
      </c>
      <c r="M6" s="127"/>
      <c r="N6" s="127"/>
      <c r="O6" s="127"/>
      <c r="P6" s="127"/>
      <c r="Q6" s="127"/>
      <c r="R6" s="127"/>
      <c r="S6" s="127"/>
      <c r="T6" s="127" t="s">
        <v>33</v>
      </c>
      <c r="U6" s="127"/>
      <c r="V6" s="127"/>
      <c r="W6" s="127"/>
      <c r="X6" s="127"/>
      <c r="Y6" s="127"/>
      <c r="Z6" s="127"/>
      <c r="AA6" s="127"/>
      <c r="AB6" s="127"/>
      <c r="AC6" s="127"/>
      <c r="AD6" s="127"/>
      <c r="AE6" s="127"/>
      <c r="AF6" s="127"/>
      <c r="AG6" s="127"/>
      <c r="AH6" s="127"/>
      <c r="AI6" s="127"/>
      <c r="AJ6" s="127"/>
      <c r="AK6" s="127"/>
      <c r="AL6" s="127"/>
    </row>
    <row r="7" spans="3:38" s="6" customFormat="1" ht="16.5" customHeight="1">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row>
    <row r="8" spans="3:38" s="6" customFormat="1" ht="16.5" customHeight="1">
      <c r="C8" s="141"/>
      <c r="D8" s="126" t="s">
        <v>12</v>
      </c>
      <c r="E8" s="126"/>
      <c r="F8" s="126"/>
      <c r="G8" s="126"/>
      <c r="H8" s="126"/>
      <c r="I8" s="126"/>
      <c r="J8" s="126"/>
      <c r="K8" s="146"/>
      <c r="L8" s="149"/>
      <c r="M8" s="150"/>
      <c r="N8" s="150"/>
      <c r="O8" s="150"/>
      <c r="P8" s="150"/>
      <c r="Q8" s="150"/>
      <c r="R8" s="150"/>
      <c r="S8" s="151"/>
      <c r="T8" s="143"/>
      <c r="U8" s="144"/>
      <c r="V8" s="144"/>
      <c r="W8" s="144"/>
      <c r="X8" s="144"/>
      <c r="Y8" s="144"/>
      <c r="Z8" s="144"/>
      <c r="AA8" s="144"/>
      <c r="AB8" s="144"/>
      <c r="AC8" s="144"/>
      <c r="AD8" s="144"/>
      <c r="AE8" s="144"/>
      <c r="AF8" s="144"/>
      <c r="AG8" s="144"/>
      <c r="AH8" s="144"/>
      <c r="AI8" s="144"/>
      <c r="AJ8" s="144"/>
      <c r="AK8" s="144"/>
      <c r="AL8" s="145"/>
    </row>
    <row r="9" spans="3:38" s="6" customFormat="1" ht="16.5" customHeight="1">
      <c r="C9" s="142"/>
      <c r="D9" s="125" t="s">
        <v>13</v>
      </c>
      <c r="E9" s="125"/>
      <c r="F9" s="125"/>
      <c r="G9" s="125"/>
      <c r="H9" s="125"/>
      <c r="I9" s="125"/>
      <c r="J9" s="125"/>
      <c r="K9" s="147"/>
      <c r="L9" s="152"/>
      <c r="M9" s="153"/>
      <c r="N9" s="153"/>
      <c r="O9" s="153"/>
      <c r="P9" s="153"/>
      <c r="Q9" s="153"/>
      <c r="R9" s="153"/>
      <c r="S9" s="154"/>
      <c r="T9" s="128"/>
      <c r="U9" s="129"/>
      <c r="V9" s="129"/>
      <c r="W9" s="129"/>
      <c r="X9" s="129"/>
      <c r="Y9" s="129"/>
      <c r="Z9" s="129"/>
      <c r="AA9" s="129"/>
      <c r="AB9" s="129"/>
      <c r="AC9" s="129"/>
      <c r="AD9" s="129"/>
      <c r="AE9" s="129"/>
      <c r="AF9" s="129"/>
      <c r="AG9" s="129"/>
      <c r="AH9" s="129"/>
      <c r="AI9" s="129"/>
      <c r="AJ9" s="129"/>
      <c r="AK9" s="129"/>
      <c r="AL9" s="130"/>
    </row>
    <row r="10" spans="3:38" s="6" customFormat="1" ht="16.5" customHeight="1">
      <c r="C10" s="142"/>
      <c r="D10" s="125" t="s">
        <v>46</v>
      </c>
      <c r="E10" s="125"/>
      <c r="F10" s="125"/>
      <c r="G10" s="125"/>
      <c r="H10" s="125"/>
      <c r="I10" s="125"/>
      <c r="J10" s="125"/>
      <c r="K10" s="147"/>
      <c r="L10" s="155">
        <f>+AF42</f>
        <v>0</v>
      </c>
      <c r="M10" s="156"/>
      <c r="N10" s="156"/>
      <c r="O10" s="156"/>
      <c r="P10" s="156"/>
      <c r="Q10" s="156"/>
      <c r="R10" s="156"/>
      <c r="S10" s="157"/>
      <c r="T10" s="128"/>
      <c r="U10" s="129"/>
      <c r="V10" s="129"/>
      <c r="W10" s="129"/>
      <c r="X10" s="129"/>
      <c r="Y10" s="129"/>
      <c r="Z10" s="129"/>
      <c r="AA10" s="129"/>
      <c r="AB10" s="129"/>
      <c r="AC10" s="129"/>
      <c r="AD10" s="129"/>
      <c r="AE10" s="129"/>
      <c r="AF10" s="129"/>
      <c r="AG10" s="129"/>
      <c r="AH10" s="129"/>
      <c r="AI10" s="129"/>
      <c r="AJ10" s="129"/>
      <c r="AK10" s="129"/>
      <c r="AL10" s="130"/>
    </row>
    <row r="11" spans="3:38" s="6" customFormat="1" ht="16.5" customHeight="1">
      <c r="C11" s="142"/>
      <c r="D11" s="125" t="s">
        <v>14</v>
      </c>
      <c r="E11" s="125"/>
      <c r="F11" s="125"/>
      <c r="G11" s="125"/>
      <c r="H11" s="125"/>
      <c r="I11" s="125"/>
      <c r="J11" s="125"/>
      <c r="K11" s="147"/>
      <c r="L11" s="152"/>
      <c r="M11" s="153"/>
      <c r="N11" s="153"/>
      <c r="O11" s="153"/>
      <c r="P11" s="153"/>
      <c r="Q11" s="153"/>
      <c r="R11" s="153"/>
      <c r="S11" s="154"/>
      <c r="T11" s="128"/>
      <c r="U11" s="129"/>
      <c r="V11" s="129"/>
      <c r="W11" s="129"/>
      <c r="X11" s="129"/>
      <c r="Y11" s="129"/>
      <c r="Z11" s="129"/>
      <c r="AA11" s="129"/>
      <c r="AB11" s="129"/>
      <c r="AC11" s="129"/>
      <c r="AD11" s="129"/>
      <c r="AE11" s="129"/>
      <c r="AF11" s="129"/>
      <c r="AG11" s="129"/>
      <c r="AH11" s="129"/>
      <c r="AI11" s="129"/>
      <c r="AJ11" s="129"/>
      <c r="AK11" s="129"/>
      <c r="AL11" s="130"/>
    </row>
    <row r="12" spans="3:38" s="6" customFormat="1" ht="16.5" customHeight="1">
      <c r="C12" s="127" t="s">
        <v>6</v>
      </c>
      <c r="D12" s="127"/>
      <c r="E12" s="127"/>
      <c r="F12" s="127"/>
      <c r="G12" s="127"/>
      <c r="H12" s="127"/>
      <c r="I12" s="127"/>
      <c r="J12" s="127"/>
      <c r="K12" s="127"/>
      <c r="L12" s="140">
        <f>SUM(L8:S11)</f>
        <v>0</v>
      </c>
      <c r="M12" s="140"/>
      <c r="N12" s="140"/>
      <c r="O12" s="140"/>
      <c r="P12" s="140"/>
      <c r="Q12" s="140"/>
      <c r="R12" s="140"/>
      <c r="S12" s="140"/>
      <c r="T12" s="132"/>
      <c r="U12" s="132"/>
      <c r="V12" s="132"/>
      <c r="W12" s="132"/>
      <c r="X12" s="132"/>
      <c r="Y12" s="132"/>
      <c r="Z12" s="132"/>
      <c r="AA12" s="132"/>
      <c r="AB12" s="132"/>
      <c r="AC12" s="132"/>
      <c r="AD12" s="132"/>
      <c r="AE12" s="132"/>
      <c r="AF12" s="132"/>
      <c r="AG12" s="132"/>
      <c r="AH12" s="132"/>
      <c r="AI12" s="132"/>
      <c r="AJ12" s="132"/>
      <c r="AK12" s="132"/>
      <c r="AL12" s="132"/>
    </row>
    <row r="13" spans="3:38" s="6" customFormat="1" ht="16.5" customHeight="1">
      <c r="C13" s="127"/>
      <c r="D13" s="127"/>
      <c r="E13" s="127"/>
      <c r="F13" s="127"/>
      <c r="G13" s="127"/>
      <c r="H13" s="127"/>
      <c r="I13" s="127"/>
      <c r="J13" s="127"/>
      <c r="K13" s="127"/>
      <c r="L13" s="140"/>
      <c r="M13" s="140"/>
      <c r="N13" s="140"/>
      <c r="O13" s="140"/>
      <c r="P13" s="140"/>
      <c r="Q13" s="140"/>
      <c r="R13" s="140"/>
      <c r="S13" s="140"/>
      <c r="T13" s="132"/>
      <c r="U13" s="132"/>
      <c r="V13" s="132"/>
      <c r="W13" s="132"/>
      <c r="X13" s="132"/>
      <c r="Y13" s="132"/>
      <c r="Z13" s="132"/>
      <c r="AA13" s="132"/>
      <c r="AB13" s="132"/>
      <c r="AC13" s="132"/>
      <c r="AD13" s="132"/>
      <c r="AE13" s="132"/>
      <c r="AF13" s="132"/>
      <c r="AG13" s="132"/>
      <c r="AH13" s="132"/>
      <c r="AI13" s="132"/>
      <c r="AJ13" s="132"/>
      <c r="AK13" s="132"/>
      <c r="AL13" s="132"/>
    </row>
    <row r="14" s="6" customFormat="1" ht="16.5" customHeight="1">
      <c r="C14" s="6" t="s">
        <v>9</v>
      </c>
    </row>
    <row r="15" s="6" customFormat="1" ht="16.5" customHeight="1"/>
    <row r="16" spans="2:7" s="6" customFormat="1" ht="16.5" customHeight="1">
      <c r="B16" s="148" t="s">
        <v>10</v>
      </c>
      <c r="C16" s="148"/>
      <c r="D16" s="148"/>
      <c r="E16" s="148"/>
      <c r="F16" s="148"/>
      <c r="G16" s="148"/>
    </row>
    <row r="17" spans="2:38" s="6" customFormat="1" ht="16.5" customHeight="1">
      <c r="B17" s="148"/>
      <c r="C17" s="148"/>
      <c r="D17" s="148"/>
      <c r="E17" s="148"/>
      <c r="F17" s="148"/>
      <c r="G17" s="148"/>
      <c r="AH17" s="9"/>
      <c r="AI17" s="9"/>
      <c r="AJ17" s="9"/>
      <c r="AK17" s="9"/>
      <c r="AL17" s="8" t="s">
        <v>8</v>
      </c>
    </row>
    <row r="18" spans="3:38" s="6" customFormat="1" ht="16.5" customHeight="1">
      <c r="C18" s="127" t="s">
        <v>16</v>
      </c>
      <c r="D18" s="127"/>
      <c r="E18" s="127"/>
      <c r="F18" s="127"/>
      <c r="G18" s="127"/>
      <c r="H18" s="127"/>
      <c r="I18" s="127"/>
      <c r="J18" s="127"/>
      <c r="K18" s="127"/>
      <c r="L18" s="127" t="s">
        <v>22</v>
      </c>
      <c r="M18" s="127"/>
      <c r="N18" s="127"/>
      <c r="O18" s="127"/>
      <c r="P18" s="127"/>
      <c r="Q18" s="127"/>
      <c r="R18" s="131" t="s">
        <v>15</v>
      </c>
      <c r="S18" s="127"/>
      <c r="T18" s="127"/>
      <c r="U18" s="127"/>
      <c r="V18" s="127"/>
      <c r="W18" s="127"/>
      <c r="X18" s="127"/>
      <c r="Y18" s="131" t="s">
        <v>47</v>
      </c>
      <c r="Z18" s="127"/>
      <c r="AA18" s="127"/>
      <c r="AB18" s="127"/>
      <c r="AC18" s="127"/>
      <c r="AD18" s="127"/>
      <c r="AE18" s="127"/>
      <c r="AF18" s="131" t="s">
        <v>48</v>
      </c>
      <c r="AG18" s="137"/>
      <c r="AH18" s="137"/>
      <c r="AI18" s="137"/>
      <c r="AJ18" s="137"/>
      <c r="AK18" s="137"/>
      <c r="AL18" s="137"/>
    </row>
    <row r="19" spans="3:38" s="6" customFormat="1" ht="16.5" customHeight="1">
      <c r="C19" s="127"/>
      <c r="D19" s="127"/>
      <c r="E19" s="127"/>
      <c r="F19" s="127"/>
      <c r="G19" s="127"/>
      <c r="H19" s="127"/>
      <c r="I19" s="127"/>
      <c r="J19" s="127"/>
      <c r="K19" s="127"/>
      <c r="L19" s="127"/>
      <c r="M19" s="127"/>
      <c r="N19" s="127"/>
      <c r="O19" s="127"/>
      <c r="P19" s="127"/>
      <c r="Q19" s="127"/>
      <c r="R19" s="131"/>
      <c r="S19" s="127"/>
      <c r="T19" s="127"/>
      <c r="U19" s="127"/>
      <c r="V19" s="127"/>
      <c r="W19" s="127"/>
      <c r="X19" s="127"/>
      <c r="Y19" s="131"/>
      <c r="Z19" s="127"/>
      <c r="AA19" s="127"/>
      <c r="AB19" s="127"/>
      <c r="AC19" s="127"/>
      <c r="AD19" s="127"/>
      <c r="AE19" s="127"/>
      <c r="AF19" s="131"/>
      <c r="AG19" s="137"/>
      <c r="AH19" s="137"/>
      <c r="AI19" s="137"/>
      <c r="AJ19" s="137"/>
      <c r="AK19" s="137"/>
      <c r="AL19" s="137"/>
    </row>
    <row r="20" spans="3:38" s="6" customFormat="1" ht="16.5" customHeight="1">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37"/>
      <c r="AG20" s="137"/>
      <c r="AH20" s="137"/>
      <c r="AI20" s="137"/>
      <c r="AJ20" s="137"/>
      <c r="AK20" s="137"/>
      <c r="AL20" s="137"/>
    </row>
    <row r="21" spans="3:38" s="6" customFormat="1" ht="16.5" customHeight="1">
      <c r="C21" s="127" t="s">
        <v>2</v>
      </c>
      <c r="D21" s="127"/>
      <c r="E21" s="127"/>
      <c r="F21" s="127"/>
      <c r="G21" s="127"/>
      <c r="H21" s="127"/>
      <c r="I21" s="127"/>
      <c r="J21" s="127"/>
      <c r="K21" s="127"/>
      <c r="L21" s="133" t="s">
        <v>21</v>
      </c>
      <c r="M21" s="133"/>
      <c r="N21" s="133"/>
      <c r="O21" s="133"/>
      <c r="P21" s="133"/>
      <c r="Q21" s="133"/>
      <c r="R21" s="138">
        <f>'様式1(別紙３)新事業動向等調査事業'!D15</f>
        <v>0</v>
      </c>
      <c r="S21" s="138"/>
      <c r="T21" s="138"/>
      <c r="U21" s="138"/>
      <c r="V21" s="138"/>
      <c r="W21" s="138"/>
      <c r="X21" s="138"/>
      <c r="Y21" s="138">
        <f>'様式1(別紙３)新事業動向等調査事業'!F15</f>
        <v>0</v>
      </c>
      <c r="Z21" s="138"/>
      <c r="AA21" s="138"/>
      <c r="AB21" s="138"/>
      <c r="AC21" s="138"/>
      <c r="AD21" s="138"/>
      <c r="AE21" s="138"/>
      <c r="AF21" s="138">
        <f>'様式1(別紙３)新事業動向等調査事業'!G15</f>
        <v>0</v>
      </c>
      <c r="AG21" s="138"/>
      <c r="AH21" s="138"/>
      <c r="AI21" s="138"/>
      <c r="AJ21" s="138"/>
      <c r="AK21" s="138"/>
      <c r="AL21" s="138"/>
    </row>
    <row r="22" spans="3:38" s="6" customFormat="1" ht="16.5" customHeight="1">
      <c r="C22" s="127"/>
      <c r="D22" s="127"/>
      <c r="E22" s="127"/>
      <c r="F22" s="127"/>
      <c r="G22" s="127"/>
      <c r="H22" s="127"/>
      <c r="I22" s="127"/>
      <c r="J22" s="127"/>
      <c r="K22" s="127"/>
      <c r="L22" s="134" t="s">
        <v>20</v>
      </c>
      <c r="M22" s="134"/>
      <c r="N22" s="134"/>
      <c r="O22" s="134"/>
      <c r="P22" s="134"/>
      <c r="Q22" s="134"/>
      <c r="R22" s="135">
        <f>'様式1(別紙３)新事業動向等調査事業'!D21</f>
        <v>0</v>
      </c>
      <c r="S22" s="135"/>
      <c r="T22" s="135"/>
      <c r="U22" s="135"/>
      <c r="V22" s="135"/>
      <c r="W22" s="135"/>
      <c r="X22" s="135"/>
      <c r="Y22" s="135">
        <f>'様式1(別紙３)新事業動向等調査事業'!F21</f>
        <v>0</v>
      </c>
      <c r="Z22" s="135"/>
      <c r="AA22" s="135"/>
      <c r="AB22" s="135"/>
      <c r="AC22" s="135"/>
      <c r="AD22" s="135"/>
      <c r="AE22" s="135"/>
      <c r="AF22" s="135">
        <f>'様式1(別紙３)新事業動向等調査事業'!G21</f>
        <v>0</v>
      </c>
      <c r="AG22" s="135"/>
      <c r="AH22" s="135"/>
      <c r="AI22" s="135"/>
      <c r="AJ22" s="135"/>
      <c r="AK22" s="135"/>
      <c r="AL22" s="135"/>
    </row>
    <row r="23" spans="3:38" s="6" customFormat="1" ht="16.5" customHeight="1">
      <c r="C23" s="127"/>
      <c r="D23" s="127"/>
      <c r="E23" s="127"/>
      <c r="F23" s="127"/>
      <c r="G23" s="127"/>
      <c r="H23" s="127"/>
      <c r="I23" s="127"/>
      <c r="J23" s="127"/>
      <c r="K23" s="127"/>
      <c r="L23" s="134" t="s">
        <v>19</v>
      </c>
      <c r="M23" s="134"/>
      <c r="N23" s="134"/>
      <c r="O23" s="134"/>
      <c r="P23" s="134"/>
      <c r="Q23" s="134"/>
      <c r="R23" s="135">
        <f>'様式1(別紙３)新事業動向等調査事業'!D27</f>
        <v>0</v>
      </c>
      <c r="S23" s="135"/>
      <c r="T23" s="135"/>
      <c r="U23" s="135"/>
      <c r="V23" s="135"/>
      <c r="W23" s="135"/>
      <c r="X23" s="135"/>
      <c r="Y23" s="135">
        <f>'様式1(別紙３)新事業動向等調査事業'!F27</f>
        <v>0</v>
      </c>
      <c r="Z23" s="135"/>
      <c r="AA23" s="135"/>
      <c r="AB23" s="135"/>
      <c r="AC23" s="135"/>
      <c r="AD23" s="135"/>
      <c r="AE23" s="135"/>
      <c r="AF23" s="135">
        <f>'様式1(別紙３)新事業動向等調査事業'!G27</f>
        <v>0</v>
      </c>
      <c r="AG23" s="135"/>
      <c r="AH23" s="135"/>
      <c r="AI23" s="135"/>
      <c r="AJ23" s="135"/>
      <c r="AK23" s="135"/>
      <c r="AL23" s="135"/>
    </row>
    <row r="24" spans="3:38" s="6" customFormat="1" ht="16.5" customHeight="1">
      <c r="C24" s="127"/>
      <c r="D24" s="127"/>
      <c r="E24" s="127"/>
      <c r="F24" s="127"/>
      <c r="G24" s="127"/>
      <c r="H24" s="127"/>
      <c r="I24" s="127"/>
      <c r="J24" s="127"/>
      <c r="K24" s="127"/>
      <c r="L24" s="136" t="s">
        <v>17</v>
      </c>
      <c r="M24" s="136"/>
      <c r="N24" s="136"/>
      <c r="O24" s="136"/>
      <c r="P24" s="136"/>
      <c r="Q24" s="136"/>
      <c r="R24" s="139">
        <f>'様式1(別紙３)新事業動向等調査事業'!D33</f>
        <v>0</v>
      </c>
      <c r="S24" s="139"/>
      <c r="T24" s="139"/>
      <c r="U24" s="139"/>
      <c r="V24" s="139"/>
      <c r="W24" s="139"/>
      <c r="X24" s="139"/>
      <c r="Y24" s="139">
        <f>'様式1(別紙３)新事業動向等調査事業'!F33</f>
        <v>0</v>
      </c>
      <c r="Z24" s="139"/>
      <c r="AA24" s="139"/>
      <c r="AB24" s="139"/>
      <c r="AC24" s="139"/>
      <c r="AD24" s="139"/>
      <c r="AE24" s="139"/>
      <c r="AF24" s="139">
        <f>'様式1(別紙３)新事業動向等調査事業'!G33</f>
        <v>0</v>
      </c>
      <c r="AG24" s="139"/>
      <c r="AH24" s="139"/>
      <c r="AI24" s="139"/>
      <c r="AJ24" s="139"/>
      <c r="AK24" s="139"/>
      <c r="AL24" s="139"/>
    </row>
    <row r="25" spans="3:38" s="6" customFormat="1" ht="16.5" customHeight="1">
      <c r="C25" s="127"/>
      <c r="D25" s="127"/>
      <c r="E25" s="127"/>
      <c r="F25" s="127"/>
      <c r="G25" s="127"/>
      <c r="H25" s="127"/>
      <c r="I25" s="127"/>
      <c r="J25" s="127"/>
      <c r="K25" s="127"/>
      <c r="L25" s="127" t="s">
        <v>18</v>
      </c>
      <c r="M25" s="127"/>
      <c r="N25" s="127"/>
      <c r="O25" s="127"/>
      <c r="P25" s="127"/>
      <c r="Q25" s="127"/>
      <c r="R25" s="140">
        <f>SUM(R21:X24)</f>
        <v>0</v>
      </c>
      <c r="S25" s="140"/>
      <c r="T25" s="140"/>
      <c r="U25" s="140"/>
      <c r="V25" s="140"/>
      <c r="W25" s="140"/>
      <c r="X25" s="140"/>
      <c r="Y25" s="140">
        <f>SUM(Y21:AE24)</f>
        <v>0</v>
      </c>
      <c r="Z25" s="140"/>
      <c r="AA25" s="140"/>
      <c r="AB25" s="140"/>
      <c r="AC25" s="140"/>
      <c r="AD25" s="140"/>
      <c r="AE25" s="140"/>
      <c r="AF25" s="140">
        <f>SUM(AF21:AL24)</f>
        <v>0</v>
      </c>
      <c r="AG25" s="140"/>
      <c r="AH25" s="140"/>
      <c r="AI25" s="140"/>
      <c r="AJ25" s="140"/>
      <c r="AK25" s="140"/>
      <c r="AL25" s="140"/>
    </row>
    <row r="26" spans="3:38" s="6" customFormat="1" ht="16.5" customHeight="1">
      <c r="C26" s="131" t="s">
        <v>82</v>
      </c>
      <c r="D26" s="131"/>
      <c r="E26" s="131"/>
      <c r="F26" s="131"/>
      <c r="G26" s="131"/>
      <c r="H26" s="131"/>
      <c r="I26" s="131"/>
      <c r="J26" s="131"/>
      <c r="K26" s="131"/>
      <c r="L26" s="133" t="s">
        <v>21</v>
      </c>
      <c r="M26" s="133"/>
      <c r="N26" s="133"/>
      <c r="O26" s="133"/>
      <c r="P26" s="133"/>
      <c r="Q26" s="133"/>
      <c r="R26" s="138">
        <f>'様式1(別紙３)新商品・新技術・新役務開発事業'!D15</f>
        <v>0</v>
      </c>
      <c r="S26" s="138"/>
      <c r="T26" s="138"/>
      <c r="U26" s="138"/>
      <c r="V26" s="138"/>
      <c r="W26" s="138"/>
      <c r="X26" s="138"/>
      <c r="Y26" s="138">
        <f>'様式1(別紙３)新商品・新技術・新役務開発事業'!F15</f>
        <v>0</v>
      </c>
      <c r="Z26" s="138"/>
      <c r="AA26" s="138"/>
      <c r="AB26" s="138"/>
      <c r="AC26" s="138"/>
      <c r="AD26" s="138"/>
      <c r="AE26" s="138"/>
      <c r="AF26" s="138">
        <f>'様式1(別紙３)新商品・新技術・新役務開発事業'!G15</f>
        <v>0</v>
      </c>
      <c r="AG26" s="138"/>
      <c r="AH26" s="138"/>
      <c r="AI26" s="138"/>
      <c r="AJ26" s="138"/>
      <c r="AK26" s="138"/>
      <c r="AL26" s="138"/>
    </row>
    <row r="27" spans="3:38" s="6" customFormat="1" ht="16.5" customHeight="1">
      <c r="C27" s="131"/>
      <c r="D27" s="131"/>
      <c r="E27" s="131"/>
      <c r="F27" s="131"/>
      <c r="G27" s="131"/>
      <c r="H27" s="131"/>
      <c r="I27" s="131"/>
      <c r="J27" s="131"/>
      <c r="K27" s="131"/>
      <c r="L27" s="134" t="s">
        <v>20</v>
      </c>
      <c r="M27" s="134"/>
      <c r="N27" s="134"/>
      <c r="O27" s="134"/>
      <c r="P27" s="134"/>
      <c r="Q27" s="134"/>
      <c r="R27" s="135">
        <f>'様式1(別紙３)新商品・新技術・新役務開発事業'!D21</f>
        <v>0</v>
      </c>
      <c r="S27" s="135"/>
      <c r="T27" s="135"/>
      <c r="U27" s="135"/>
      <c r="V27" s="135"/>
      <c r="W27" s="135"/>
      <c r="X27" s="135"/>
      <c r="Y27" s="135">
        <f>'様式1(別紙３)新商品・新技術・新役務開発事業'!F21</f>
        <v>0</v>
      </c>
      <c r="Z27" s="135"/>
      <c r="AA27" s="135"/>
      <c r="AB27" s="135"/>
      <c r="AC27" s="135"/>
      <c r="AD27" s="135"/>
      <c r="AE27" s="135"/>
      <c r="AF27" s="135">
        <f>'様式1(別紙３)新商品・新技術・新役務開発事業'!G21</f>
        <v>0</v>
      </c>
      <c r="AG27" s="135"/>
      <c r="AH27" s="135"/>
      <c r="AI27" s="135"/>
      <c r="AJ27" s="135"/>
      <c r="AK27" s="135"/>
      <c r="AL27" s="135"/>
    </row>
    <row r="28" spans="2:38" s="6" customFormat="1" ht="16.5" customHeight="1">
      <c r="B28" s="7"/>
      <c r="C28" s="131"/>
      <c r="D28" s="131"/>
      <c r="E28" s="131"/>
      <c r="F28" s="131"/>
      <c r="G28" s="131"/>
      <c r="H28" s="131"/>
      <c r="I28" s="131"/>
      <c r="J28" s="131"/>
      <c r="K28" s="131"/>
      <c r="L28" s="134" t="s">
        <v>11</v>
      </c>
      <c r="M28" s="134"/>
      <c r="N28" s="134"/>
      <c r="O28" s="134"/>
      <c r="P28" s="134"/>
      <c r="Q28" s="134"/>
      <c r="R28" s="135">
        <f>'様式1(別紙３)新商品・新技術・新役務開発事業'!D27</f>
        <v>0</v>
      </c>
      <c r="S28" s="135"/>
      <c r="T28" s="135"/>
      <c r="U28" s="135"/>
      <c r="V28" s="135"/>
      <c r="W28" s="135"/>
      <c r="X28" s="135"/>
      <c r="Y28" s="135">
        <f>'様式1(別紙３)新商品・新技術・新役務開発事業'!F27</f>
        <v>0</v>
      </c>
      <c r="Z28" s="135"/>
      <c r="AA28" s="135"/>
      <c r="AB28" s="135"/>
      <c r="AC28" s="135"/>
      <c r="AD28" s="135"/>
      <c r="AE28" s="135"/>
      <c r="AF28" s="135">
        <f>'様式1(別紙３)新商品・新技術・新役務開発事業'!G27</f>
        <v>0</v>
      </c>
      <c r="AG28" s="135"/>
      <c r="AH28" s="135"/>
      <c r="AI28" s="135"/>
      <c r="AJ28" s="135"/>
      <c r="AK28" s="135"/>
      <c r="AL28" s="135"/>
    </row>
    <row r="29" spans="2:38" s="6" customFormat="1" ht="16.5" customHeight="1">
      <c r="B29" s="7"/>
      <c r="C29" s="131"/>
      <c r="D29" s="131"/>
      <c r="E29" s="131"/>
      <c r="F29" s="131"/>
      <c r="G29" s="131"/>
      <c r="H29" s="131"/>
      <c r="I29" s="131"/>
      <c r="J29" s="131"/>
      <c r="K29" s="131"/>
      <c r="L29" s="134" t="s">
        <v>19</v>
      </c>
      <c r="M29" s="134"/>
      <c r="N29" s="134"/>
      <c r="O29" s="134"/>
      <c r="P29" s="134"/>
      <c r="Q29" s="134"/>
      <c r="R29" s="135">
        <f>'様式1(別紙３)新商品・新技術・新役務開発事業'!D33</f>
        <v>0</v>
      </c>
      <c r="S29" s="135"/>
      <c r="T29" s="135"/>
      <c r="U29" s="135"/>
      <c r="V29" s="135"/>
      <c r="W29" s="135"/>
      <c r="X29" s="135"/>
      <c r="Y29" s="135">
        <f>'様式1(別紙３)新商品・新技術・新役務開発事業'!F33</f>
        <v>0</v>
      </c>
      <c r="Z29" s="135"/>
      <c r="AA29" s="135"/>
      <c r="AB29" s="135"/>
      <c r="AC29" s="135"/>
      <c r="AD29" s="135"/>
      <c r="AE29" s="135"/>
      <c r="AF29" s="135">
        <f>'様式1(別紙３)新商品・新技術・新役務開発事業'!G33</f>
        <v>0</v>
      </c>
      <c r="AG29" s="135"/>
      <c r="AH29" s="135"/>
      <c r="AI29" s="135"/>
      <c r="AJ29" s="135"/>
      <c r="AK29" s="135"/>
      <c r="AL29" s="135"/>
    </row>
    <row r="30" spans="2:38" s="6" customFormat="1" ht="16.5" customHeight="1">
      <c r="B30" s="7"/>
      <c r="C30" s="131"/>
      <c r="D30" s="131"/>
      <c r="E30" s="131"/>
      <c r="F30" s="131"/>
      <c r="G30" s="131"/>
      <c r="H30" s="131"/>
      <c r="I30" s="131"/>
      <c r="J30" s="131"/>
      <c r="K30" s="131"/>
      <c r="L30" s="136" t="s">
        <v>17</v>
      </c>
      <c r="M30" s="136"/>
      <c r="N30" s="136"/>
      <c r="O30" s="136"/>
      <c r="P30" s="136"/>
      <c r="Q30" s="136"/>
      <c r="R30" s="139">
        <f>'様式1(別紙３)新商品・新技術・新役務開発事業'!D39</f>
        <v>0</v>
      </c>
      <c r="S30" s="139"/>
      <c r="T30" s="139"/>
      <c r="U30" s="139"/>
      <c r="V30" s="139"/>
      <c r="W30" s="139"/>
      <c r="X30" s="139"/>
      <c r="Y30" s="139">
        <f>'様式1(別紙３)新商品・新技術・新役務開発事業'!F39</f>
        <v>0</v>
      </c>
      <c r="Z30" s="139"/>
      <c r="AA30" s="139"/>
      <c r="AB30" s="139"/>
      <c r="AC30" s="139"/>
      <c r="AD30" s="139"/>
      <c r="AE30" s="139"/>
      <c r="AF30" s="139">
        <f>'様式1(別紙３)新商品・新技術・新役務開発事業'!G39</f>
        <v>0</v>
      </c>
      <c r="AG30" s="139"/>
      <c r="AH30" s="139"/>
      <c r="AI30" s="139"/>
      <c r="AJ30" s="139"/>
      <c r="AK30" s="139"/>
      <c r="AL30" s="139"/>
    </row>
    <row r="31" spans="2:38" s="6" customFormat="1" ht="16.5" customHeight="1">
      <c r="B31" s="7"/>
      <c r="C31" s="131"/>
      <c r="D31" s="131"/>
      <c r="E31" s="131"/>
      <c r="F31" s="131"/>
      <c r="G31" s="131"/>
      <c r="H31" s="131"/>
      <c r="I31" s="131"/>
      <c r="J31" s="131"/>
      <c r="K31" s="131"/>
      <c r="L31" s="127" t="s">
        <v>18</v>
      </c>
      <c r="M31" s="127"/>
      <c r="N31" s="127"/>
      <c r="O31" s="127"/>
      <c r="P31" s="127"/>
      <c r="Q31" s="127"/>
      <c r="R31" s="140">
        <f>SUM(R26:X30)</f>
        <v>0</v>
      </c>
      <c r="S31" s="140"/>
      <c r="T31" s="140"/>
      <c r="U31" s="140"/>
      <c r="V31" s="140"/>
      <c r="W31" s="140"/>
      <c r="X31" s="140"/>
      <c r="Y31" s="140">
        <f>SUM(Y26:AE30)</f>
        <v>0</v>
      </c>
      <c r="Z31" s="140"/>
      <c r="AA31" s="140"/>
      <c r="AB31" s="140"/>
      <c r="AC31" s="140"/>
      <c r="AD31" s="140"/>
      <c r="AE31" s="140"/>
      <c r="AF31" s="140">
        <f>SUM(AF26:AL30)</f>
        <v>0</v>
      </c>
      <c r="AG31" s="140"/>
      <c r="AH31" s="140"/>
      <c r="AI31" s="140"/>
      <c r="AJ31" s="140"/>
      <c r="AK31" s="140"/>
      <c r="AL31" s="140"/>
    </row>
    <row r="32" spans="2:38" s="6" customFormat="1" ht="16.5" customHeight="1">
      <c r="B32" s="7"/>
      <c r="C32" s="131" t="s">
        <v>3</v>
      </c>
      <c r="D32" s="131"/>
      <c r="E32" s="131"/>
      <c r="F32" s="131"/>
      <c r="G32" s="131"/>
      <c r="H32" s="131"/>
      <c r="I32" s="131"/>
      <c r="J32" s="131"/>
      <c r="K32" s="131"/>
      <c r="L32" s="133" t="s">
        <v>21</v>
      </c>
      <c r="M32" s="133"/>
      <c r="N32" s="133"/>
      <c r="O32" s="133"/>
      <c r="P32" s="133"/>
      <c r="Q32" s="133"/>
      <c r="R32" s="138">
        <f>'様式1(別紙３)販路開拓事業'!D15</f>
        <v>0</v>
      </c>
      <c r="S32" s="138"/>
      <c r="T32" s="138"/>
      <c r="U32" s="138"/>
      <c r="V32" s="138"/>
      <c r="W32" s="138"/>
      <c r="X32" s="138"/>
      <c r="Y32" s="138">
        <f>'様式1(別紙３)販路開拓事業'!F15</f>
        <v>0</v>
      </c>
      <c r="Z32" s="138"/>
      <c r="AA32" s="138"/>
      <c r="AB32" s="138"/>
      <c r="AC32" s="138"/>
      <c r="AD32" s="138"/>
      <c r="AE32" s="138"/>
      <c r="AF32" s="138">
        <f>'様式1(別紙３)販路開拓事業'!G15</f>
        <v>0</v>
      </c>
      <c r="AG32" s="138"/>
      <c r="AH32" s="138"/>
      <c r="AI32" s="138"/>
      <c r="AJ32" s="138"/>
      <c r="AK32" s="138"/>
      <c r="AL32" s="138"/>
    </row>
    <row r="33" spans="3:38" s="6" customFormat="1" ht="16.5" customHeight="1">
      <c r="C33" s="131"/>
      <c r="D33" s="131"/>
      <c r="E33" s="131"/>
      <c r="F33" s="131"/>
      <c r="G33" s="131"/>
      <c r="H33" s="131"/>
      <c r="I33" s="131"/>
      <c r="J33" s="131"/>
      <c r="K33" s="131"/>
      <c r="L33" s="134" t="s">
        <v>20</v>
      </c>
      <c r="M33" s="134"/>
      <c r="N33" s="134"/>
      <c r="O33" s="134"/>
      <c r="P33" s="134"/>
      <c r="Q33" s="134"/>
      <c r="R33" s="135">
        <f>'様式1(別紙３)販路開拓事業'!D21</f>
        <v>0</v>
      </c>
      <c r="S33" s="135"/>
      <c r="T33" s="135"/>
      <c r="U33" s="135"/>
      <c r="V33" s="135"/>
      <c r="W33" s="135"/>
      <c r="X33" s="135"/>
      <c r="Y33" s="135">
        <f>'様式1(別紙３)販路開拓事業'!F21</f>
        <v>0</v>
      </c>
      <c r="Z33" s="135"/>
      <c r="AA33" s="135"/>
      <c r="AB33" s="135"/>
      <c r="AC33" s="135"/>
      <c r="AD33" s="135"/>
      <c r="AE33" s="135"/>
      <c r="AF33" s="135">
        <f>'様式1(別紙３)販路開拓事業'!G21</f>
        <v>0</v>
      </c>
      <c r="AG33" s="135"/>
      <c r="AH33" s="135"/>
      <c r="AI33" s="135"/>
      <c r="AJ33" s="135"/>
      <c r="AK33" s="135"/>
      <c r="AL33" s="135"/>
    </row>
    <row r="34" spans="3:38" s="6" customFormat="1" ht="16.5" customHeight="1">
      <c r="C34" s="131"/>
      <c r="D34" s="131"/>
      <c r="E34" s="131"/>
      <c r="F34" s="131"/>
      <c r="G34" s="131"/>
      <c r="H34" s="131"/>
      <c r="I34" s="131"/>
      <c r="J34" s="131"/>
      <c r="K34" s="131"/>
      <c r="L34" s="134" t="s">
        <v>19</v>
      </c>
      <c r="M34" s="134"/>
      <c r="N34" s="134"/>
      <c r="O34" s="134"/>
      <c r="P34" s="134"/>
      <c r="Q34" s="134"/>
      <c r="R34" s="135">
        <f>'様式1(別紙３)販路開拓事業'!D27</f>
        <v>0</v>
      </c>
      <c r="S34" s="135"/>
      <c r="T34" s="135"/>
      <c r="U34" s="135"/>
      <c r="V34" s="135"/>
      <c r="W34" s="135"/>
      <c r="X34" s="135"/>
      <c r="Y34" s="135">
        <f>'様式1(別紙３)販路開拓事業'!F27</f>
        <v>0</v>
      </c>
      <c r="Z34" s="135"/>
      <c r="AA34" s="135"/>
      <c r="AB34" s="135"/>
      <c r="AC34" s="135"/>
      <c r="AD34" s="135"/>
      <c r="AE34" s="135"/>
      <c r="AF34" s="135">
        <f>'様式1(別紙３)販路開拓事業'!G27</f>
        <v>0</v>
      </c>
      <c r="AG34" s="135"/>
      <c r="AH34" s="135"/>
      <c r="AI34" s="135"/>
      <c r="AJ34" s="135"/>
      <c r="AK34" s="135"/>
      <c r="AL34" s="135"/>
    </row>
    <row r="35" spans="3:38" s="6" customFormat="1" ht="16.5" customHeight="1">
      <c r="C35" s="131"/>
      <c r="D35" s="131"/>
      <c r="E35" s="131"/>
      <c r="F35" s="131"/>
      <c r="G35" s="131"/>
      <c r="H35" s="131"/>
      <c r="I35" s="131"/>
      <c r="J35" s="131"/>
      <c r="K35" s="131"/>
      <c r="L35" s="136" t="s">
        <v>17</v>
      </c>
      <c r="M35" s="136"/>
      <c r="N35" s="136"/>
      <c r="O35" s="136"/>
      <c r="P35" s="136"/>
      <c r="Q35" s="136"/>
      <c r="R35" s="139">
        <f>'様式1(別紙３)販路開拓事業'!D33</f>
        <v>0</v>
      </c>
      <c r="S35" s="139"/>
      <c r="T35" s="139"/>
      <c r="U35" s="139"/>
      <c r="V35" s="139"/>
      <c r="W35" s="139"/>
      <c r="X35" s="139"/>
      <c r="Y35" s="139">
        <f>'様式1(別紙３)販路開拓事業'!F33</f>
        <v>0</v>
      </c>
      <c r="Z35" s="139"/>
      <c r="AA35" s="139"/>
      <c r="AB35" s="139"/>
      <c r="AC35" s="139"/>
      <c r="AD35" s="139"/>
      <c r="AE35" s="139"/>
      <c r="AF35" s="139">
        <f>'様式1(別紙３)販路開拓事業'!G33</f>
        <v>0</v>
      </c>
      <c r="AG35" s="139"/>
      <c r="AH35" s="139"/>
      <c r="AI35" s="139"/>
      <c r="AJ35" s="139"/>
      <c r="AK35" s="139"/>
      <c r="AL35" s="139"/>
    </row>
    <row r="36" spans="3:38" s="6" customFormat="1" ht="16.5" customHeight="1">
      <c r="C36" s="131"/>
      <c r="D36" s="131"/>
      <c r="E36" s="131"/>
      <c r="F36" s="131"/>
      <c r="G36" s="131"/>
      <c r="H36" s="131"/>
      <c r="I36" s="131"/>
      <c r="J36" s="131"/>
      <c r="K36" s="131"/>
      <c r="L36" s="127" t="s">
        <v>18</v>
      </c>
      <c r="M36" s="127"/>
      <c r="N36" s="127"/>
      <c r="O36" s="127"/>
      <c r="P36" s="127"/>
      <c r="Q36" s="127"/>
      <c r="R36" s="140">
        <f>SUM(R32:X35)</f>
        <v>0</v>
      </c>
      <c r="S36" s="140"/>
      <c r="T36" s="140"/>
      <c r="U36" s="140"/>
      <c r="V36" s="140"/>
      <c r="W36" s="140"/>
      <c r="X36" s="140"/>
      <c r="Y36" s="140">
        <f>SUM(Y32:AE35)</f>
        <v>0</v>
      </c>
      <c r="Z36" s="140"/>
      <c r="AA36" s="140"/>
      <c r="AB36" s="140"/>
      <c r="AC36" s="140"/>
      <c r="AD36" s="140"/>
      <c r="AE36" s="140"/>
      <c r="AF36" s="140">
        <f>SUM(AF32:AL35)</f>
        <v>0</v>
      </c>
      <c r="AG36" s="140"/>
      <c r="AH36" s="140"/>
      <c r="AI36" s="140"/>
      <c r="AJ36" s="140"/>
      <c r="AK36" s="140"/>
      <c r="AL36" s="140"/>
    </row>
    <row r="37" spans="3:38" s="6" customFormat="1" ht="16.5" customHeight="1">
      <c r="C37" s="131" t="s">
        <v>4</v>
      </c>
      <c r="D37" s="131"/>
      <c r="E37" s="131"/>
      <c r="F37" s="131"/>
      <c r="G37" s="131"/>
      <c r="H37" s="131"/>
      <c r="I37" s="131"/>
      <c r="J37" s="131"/>
      <c r="K37" s="131"/>
      <c r="L37" s="133" t="s">
        <v>21</v>
      </c>
      <c r="M37" s="133"/>
      <c r="N37" s="133"/>
      <c r="O37" s="133"/>
      <c r="P37" s="133"/>
      <c r="Q37" s="133"/>
      <c r="R37" s="138">
        <f>'様式1(別紙３)人材養成事業'!D15</f>
        <v>0</v>
      </c>
      <c r="S37" s="138"/>
      <c r="T37" s="138"/>
      <c r="U37" s="138"/>
      <c r="V37" s="138"/>
      <c r="W37" s="138"/>
      <c r="X37" s="138"/>
      <c r="Y37" s="138">
        <f>'様式1(別紙３)人材養成事業'!F15</f>
        <v>0</v>
      </c>
      <c r="Z37" s="138"/>
      <c r="AA37" s="138"/>
      <c r="AB37" s="138"/>
      <c r="AC37" s="138"/>
      <c r="AD37" s="138"/>
      <c r="AE37" s="138"/>
      <c r="AF37" s="138">
        <f>'様式1(別紙３)人材養成事業'!G15</f>
        <v>0</v>
      </c>
      <c r="AG37" s="138"/>
      <c r="AH37" s="138"/>
      <c r="AI37" s="138"/>
      <c r="AJ37" s="138"/>
      <c r="AK37" s="138"/>
      <c r="AL37" s="138"/>
    </row>
    <row r="38" spans="3:38" s="6" customFormat="1" ht="16.5" customHeight="1">
      <c r="C38" s="131"/>
      <c r="D38" s="131"/>
      <c r="E38" s="131"/>
      <c r="F38" s="131"/>
      <c r="G38" s="131"/>
      <c r="H38" s="131"/>
      <c r="I38" s="131"/>
      <c r="J38" s="131"/>
      <c r="K38" s="131"/>
      <c r="L38" s="134" t="s">
        <v>20</v>
      </c>
      <c r="M38" s="134"/>
      <c r="N38" s="134"/>
      <c r="O38" s="134"/>
      <c r="P38" s="134"/>
      <c r="Q38" s="134"/>
      <c r="R38" s="135">
        <f>'様式1(別紙３)人材養成事業'!D21</f>
        <v>0</v>
      </c>
      <c r="S38" s="135"/>
      <c r="T38" s="135"/>
      <c r="U38" s="135"/>
      <c r="V38" s="135"/>
      <c r="W38" s="135"/>
      <c r="X38" s="135"/>
      <c r="Y38" s="135">
        <f>'様式1(別紙３)人材養成事業'!F21</f>
        <v>0</v>
      </c>
      <c r="Z38" s="135"/>
      <c r="AA38" s="135"/>
      <c r="AB38" s="135"/>
      <c r="AC38" s="135"/>
      <c r="AD38" s="135"/>
      <c r="AE38" s="135"/>
      <c r="AF38" s="135">
        <f>'様式1(別紙３)人材養成事業'!G21</f>
        <v>0</v>
      </c>
      <c r="AG38" s="135"/>
      <c r="AH38" s="135"/>
      <c r="AI38" s="135"/>
      <c r="AJ38" s="135"/>
      <c r="AK38" s="135"/>
      <c r="AL38" s="135"/>
    </row>
    <row r="39" spans="3:38" s="6" customFormat="1" ht="16.5" customHeight="1">
      <c r="C39" s="131"/>
      <c r="D39" s="131"/>
      <c r="E39" s="131"/>
      <c r="F39" s="131"/>
      <c r="G39" s="131"/>
      <c r="H39" s="131"/>
      <c r="I39" s="131"/>
      <c r="J39" s="131"/>
      <c r="K39" s="131"/>
      <c r="L39" s="134" t="s">
        <v>19</v>
      </c>
      <c r="M39" s="134"/>
      <c r="N39" s="134"/>
      <c r="O39" s="134"/>
      <c r="P39" s="134"/>
      <c r="Q39" s="134"/>
      <c r="R39" s="135">
        <f>'様式1(別紙３)人材養成事業'!D27</f>
        <v>0</v>
      </c>
      <c r="S39" s="135"/>
      <c r="T39" s="135"/>
      <c r="U39" s="135"/>
      <c r="V39" s="135"/>
      <c r="W39" s="135"/>
      <c r="X39" s="135"/>
      <c r="Y39" s="135">
        <f>'様式1(別紙３)人材養成事業'!F27</f>
        <v>0</v>
      </c>
      <c r="Z39" s="135"/>
      <c r="AA39" s="135"/>
      <c r="AB39" s="135"/>
      <c r="AC39" s="135"/>
      <c r="AD39" s="135"/>
      <c r="AE39" s="135"/>
      <c r="AF39" s="135">
        <f>'様式1(別紙３)人材養成事業'!G27</f>
        <v>0</v>
      </c>
      <c r="AG39" s="135"/>
      <c r="AH39" s="135"/>
      <c r="AI39" s="135"/>
      <c r="AJ39" s="135"/>
      <c r="AK39" s="135"/>
      <c r="AL39" s="135"/>
    </row>
    <row r="40" spans="3:38" s="6" customFormat="1" ht="16.5" customHeight="1">
      <c r="C40" s="131"/>
      <c r="D40" s="131"/>
      <c r="E40" s="131"/>
      <c r="F40" s="131"/>
      <c r="G40" s="131"/>
      <c r="H40" s="131"/>
      <c r="I40" s="131"/>
      <c r="J40" s="131"/>
      <c r="K40" s="131"/>
      <c r="L40" s="136" t="s">
        <v>17</v>
      </c>
      <c r="M40" s="136"/>
      <c r="N40" s="136"/>
      <c r="O40" s="136"/>
      <c r="P40" s="136"/>
      <c r="Q40" s="136"/>
      <c r="R40" s="139">
        <f>'様式1(別紙３)人材養成事業'!D33</f>
        <v>0</v>
      </c>
      <c r="S40" s="139"/>
      <c r="T40" s="139"/>
      <c r="U40" s="139"/>
      <c r="V40" s="139"/>
      <c r="W40" s="139"/>
      <c r="X40" s="139"/>
      <c r="Y40" s="139">
        <f>'様式1(別紙３)人材養成事業'!F33</f>
        <v>0</v>
      </c>
      <c r="Z40" s="139"/>
      <c r="AA40" s="139"/>
      <c r="AB40" s="139"/>
      <c r="AC40" s="139"/>
      <c r="AD40" s="139"/>
      <c r="AE40" s="139"/>
      <c r="AF40" s="139">
        <f>'様式1(別紙３)人材養成事業'!G33</f>
        <v>0</v>
      </c>
      <c r="AG40" s="139"/>
      <c r="AH40" s="139"/>
      <c r="AI40" s="139"/>
      <c r="AJ40" s="139"/>
      <c r="AK40" s="139"/>
      <c r="AL40" s="139"/>
    </row>
    <row r="41" spans="3:38" s="6" customFormat="1" ht="16.5" customHeight="1">
      <c r="C41" s="131"/>
      <c r="D41" s="131"/>
      <c r="E41" s="131"/>
      <c r="F41" s="131"/>
      <c r="G41" s="131"/>
      <c r="H41" s="131"/>
      <c r="I41" s="131"/>
      <c r="J41" s="131"/>
      <c r="K41" s="131"/>
      <c r="L41" s="127" t="s">
        <v>18</v>
      </c>
      <c r="M41" s="127"/>
      <c r="N41" s="127"/>
      <c r="O41" s="127"/>
      <c r="P41" s="127"/>
      <c r="Q41" s="127"/>
      <c r="R41" s="140">
        <f>SUM(R37:X40)</f>
        <v>0</v>
      </c>
      <c r="S41" s="140"/>
      <c r="T41" s="140"/>
      <c r="U41" s="140"/>
      <c r="V41" s="140"/>
      <c r="W41" s="140"/>
      <c r="X41" s="140"/>
      <c r="Y41" s="140">
        <f>SUM(Y37:AE40)</f>
        <v>0</v>
      </c>
      <c r="Z41" s="140"/>
      <c r="AA41" s="140"/>
      <c r="AB41" s="140"/>
      <c r="AC41" s="140"/>
      <c r="AD41" s="140"/>
      <c r="AE41" s="140"/>
      <c r="AF41" s="140">
        <f>SUM(AF37:AL40)</f>
        <v>0</v>
      </c>
      <c r="AG41" s="140"/>
      <c r="AH41" s="140"/>
      <c r="AI41" s="140"/>
      <c r="AJ41" s="140"/>
      <c r="AK41" s="140"/>
      <c r="AL41" s="140"/>
    </row>
    <row r="42" spans="3:38" s="6" customFormat="1" ht="16.5" customHeight="1">
      <c r="C42" s="127" t="s">
        <v>23</v>
      </c>
      <c r="D42" s="127"/>
      <c r="E42" s="127"/>
      <c r="F42" s="127"/>
      <c r="G42" s="127"/>
      <c r="H42" s="127"/>
      <c r="I42" s="127"/>
      <c r="J42" s="127"/>
      <c r="K42" s="127"/>
      <c r="L42" s="127"/>
      <c r="M42" s="127"/>
      <c r="N42" s="127"/>
      <c r="O42" s="127"/>
      <c r="P42" s="127"/>
      <c r="Q42" s="127"/>
      <c r="R42" s="140">
        <f>SUM(R41,R36,R31,R25)</f>
        <v>0</v>
      </c>
      <c r="S42" s="140"/>
      <c r="T42" s="140"/>
      <c r="U42" s="140"/>
      <c r="V42" s="140"/>
      <c r="W42" s="140"/>
      <c r="X42" s="140"/>
      <c r="Y42" s="140">
        <f>SUM(Y41,Y36,Y31,Y25)</f>
        <v>0</v>
      </c>
      <c r="Z42" s="140"/>
      <c r="AA42" s="140"/>
      <c r="AB42" s="140"/>
      <c r="AC42" s="140"/>
      <c r="AD42" s="140"/>
      <c r="AE42" s="140"/>
      <c r="AF42" s="140">
        <f>SUM(AF41,AF36,AF31,AF25)</f>
        <v>0</v>
      </c>
      <c r="AG42" s="140"/>
      <c r="AH42" s="140"/>
      <c r="AI42" s="140"/>
      <c r="AJ42" s="140"/>
      <c r="AK42" s="140"/>
      <c r="AL42" s="140"/>
    </row>
    <row r="43" spans="3:38" s="6" customFormat="1" ht="16.5" customHeight="1">
      <c r="C43" s="127"/>
      <c r="D43" s="127"/>
      <c r="E43" s="127"/>
      <c r="F43" s="127"/>
      <c r="G43" s="127"/>
      <c r="H43" s="127"/>
      <c r="I43" s="127"/>
      <c r="J43" s="127"/>
      <c r="K43" s="127"/>
      <c r="L43" s="127"/>
      <c r="M43" s="127"/>
      <c r="N43" s="127"/>
      <c r="O43" s="127"/>
      <c r="P43" s="127"/>
      <c r="Q43" s="127"/>
      <c r="R43" s="140"/>
      <c r="S43" s="140"/>
      <c r="T43" s="140"/>
      <c r="U43" s="140"/>
      <c r="V43" s="140"/>
      <c r="W43" s="140"/>
      <c r="X43" s="140"/>
      <c r="Y43" s="140"/>
      <c r="Z43" s="140"/>
      <c r="AA43" s="140"/>
      <c r="AB43" s="140"/>
      <c r="AC43" s="140"/>
      <c r="AD43" s="140"/>
      <c r="AE43" s="140"/>
      <c r="AF43" s="140"/>
      <c r="AG43" s="140"/>
      <c r="AH43" s="140"/>
      <c r="AI43" s="140"/>
      <c r="AJ43" s="140"/>
      <c r="AK43" s="140"/>
      <c r="AL43" s="140"/>
    </row>
    <row r="44" s="6" customFormat="1" ht="13.5" customHeight="1"/>
  </sheetData>
  <sheetProtection/>
  <mergeCells count="119">
    <mergeCell ref="C42:Q43"/>
    <mergeCell ref="R42:X43"/>
    <mergeCell ref="Y42:AE43"/>
    <mergeCell ref="AF42:AL43"/>
    <mergeCell ref="B4:G5"/>
    <mergeCell ref="B16:G17"/>
    <mergeCell ref="L8:S8"/>
    <mergeCell ref="L9:S9"/>
    <mergeCell ref="L10:S10"/>
    <mergeCell ref="L11:S11"/>
    <mergeCell ref="C6:K7"/>
    <mergeCell ref="L6:S7"/>
    <mergeCell ref="C8:C11"/>
    <mergeCell ref="L12:S13"/>
    <mergeCell ref="T6:AL7"/>
    <mergeCell ref="T8:AL8"/>
    <mergeCell ref="T9:AL9"/>
    <mergeCell ref="T10:AL10"/>
    <mergeCell ref="K8:K11"/>
    <mergeCell ref="D9:J9"/>
    <mergeCell ref="R40:X40"/>
    <mergeCell ref="Y40:AE40"/>
    <mergeCell ref="AF40:AL40"/>
    <mergeCell ref="R41:X41"/>
    <mergeCell ref="Y41:AE41"/>
    <mergeCell ref="AF41:AL41"/>
    <mergeCell ref="R38:X38"/>
    <mergeCell ref="Y38:AE38"/>
    <mergeCell ref="AF38:AL38"/>
    <mergeCell ref="R39:X39"/>
    <mergeCell ref="Y39:AE39"/>
    <mergeCell ref="AF39:AL39"/>
    <mergeCell ref="R36:X36"/>
    <mergeCell ref="Y36:AE36"/>
    <mergeCell ref="AF36:AL36"/>
    <mergeCell ref="R37:X37"/>
    <mergeCell ref="Y37:AE37"/>
    <mergeCell ref="AF37:AL37"/>
    <mergeCell ref="R34:X34"/>
    <mergeCell ref="Y34:AE34"/>
    <mergeCell ref="AF34:AL34"/>
    <mergeCell ref="R35:X35"/>
    <mergeCell ref="Y35:AE35"/>
    <mergeCell ref="AF35:AL35"/>
    <mergeCell ref="R32:X32"/>
    <mergeCell ref="Y32:AE32"/>
    <mergeCell ref="AF32:AL32"/>
    <mergeCell ref="R33:X33"/>
    <mergeCell ref="Y33:AE33"/>
    <mergeCell ref="AF33:AL33"/>
    <mergeCell ref="R30:X30"/>
    <mergeCell ref="Y30:AE30"/>
    <mergeCell ref="AF30:AL30"/>
    <mergeCell ref="R31:X31"/>
    <mergeCell ref="Y31:AE31"/>
    <mergeCell ref="AF31:AL31"/>
    <mergeCell ref="R28:X28"/>
    <mergeCell ref="Y28:AE28"/>
    <mergeCell ref="AF28:AL28"/>
    <mergeCell ref="R29:X29"/>
    <mergeCell ref="Y29:AE29"/>
    <mergeCell ref="AF29:AL29"/>
    <mergeCell ref="R26:X26"/>
    <mergeCell ref="Y26:AE26"/>
    <mergeCell ref="AF26:AL26"/>
    <mergeCell ref="R27:X27"/>
    <mergeCell ref="Y27:AE27"/>
    <mergeCell ref="AF27:AL27"/>
    <mergeCell ref="R25:X25"/>
    <mergeCell ref="Y25:AE25"/>
    <mergeCell ref="AF25:AL25"/>
    <mergeCell ref="L23:Q23"/>
    <mergeCell ref="L24:Q24"/>
    <mergeCell ref="R24:X24"/>
    <mergeCell ref="R23:X23"/>
    <mergeCell ref="Y23:AE23"/>
    <mergeCell ref="AF23:AL23"/>
    <mergeCell ref="Y22:AE22"/>
    <mergeCell ref="R21:X21"/>
    <mergeCell ref="Y21:AE21"/>
    <mergeCell ref="AF21:AL21"/>
    <mergeCell ref="L36:Q36"/>
    <mergeCell ref="L32:Q32"/>
    <mergeCell ref="L33:Q33"/>
    <mergeCell ref="L34:Q34"/>
    <mergeCell ref="Y24:AE24"/>
    <mergeCell ref="AF24:AL24"/>
    <mergeCell ref="C26:K31"/>
    <mergeCell ref="L25:Q25"/>
    <mergeCell ref="L26:Q26"/>
    <mergeCell ref="L27:Q27"/>
    <mergeCell ref="L29:Q29"/>
    <mergeCell ref="L28:Q28"/>
    <mergeCell ref="C37:K41"/>
    <mergeCell ref="L37:Q37"/>
    <mergeCell ref="L38:Q38"/>
    <mergeCell ref="L39:Q39"/>
    <mergeCell ref="L40:Q40"/>
    <mergeCell ref="L41:Q41"/>
    <mergeCell ref="C18:K20"/>
    <mergeCell ref="R22:X22"/>
    <mergeCell ref="L35:Q35"/>
    <mergeCell ref="AF22:AL22"/>
    <mergeCell ref="L30:Q30"/>
    <mergeCell ref="L31:Q31"/>
    <mergeCell ref="AF18:AL20"/>
    <mergeCell ref="Y18:AE20"/>
    <mergeCell ref="R18:X20"/>
    <mergeCell ref="L18:Q20"/>
    <mergeCell ref="D10:J10"/>
    <mergeCell ref="D11:J11"/>
    <mergeCell ref="D8:J8"/>
    <mergeCell ref="C12:K13"/>
    <mergeCell ref="T11:AL11"/>
    <mergeCell ref="C32:K36"/>
    <mergeCell ref="T12:AL13"/>
    <mergeCell ref="C21:K25"/>
    <mergeCell ref="L21:Q21"/>
    <mergeCell ref="L22:Q22"/>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B2:G37"/>
  <sheetViews>
    <sheetView showZeros="0" zoomScalePageLayoutView="0" workbookViewId="0" topLeftCell="A25">
      <selection activeCell="K10" sqref="K10"/>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row r="2" spans="2:4" s="6" customFormat="1" ht="13.5" customHeight="1">
      <c r="B2" s="5" t="s">
        <v>26</v>
      </c>
      <c r="C2" s="5"/>
      <c r="D2" s="5"/>
    </row>
    <row r="3" spans="2:4" s="6" customFormat="1" ht="13.5" customHeight="1">
      <c r="B3" s="5"/>
      <c r="C3" s="5"/>
      <c r="D3" s="5"/>
    </row>
    <row r="4" spans="3:5" ht="13.5">
      <c r="C4" s="161" t="s">
        <v>89</v>
      </c>
      <c r="D4" s="161"/>
      <c r="E4" s="161"/>
    </row>
    <row r="5" ht="13.5">
      <c r="G5" s="8" t="s">
        <v>8</v>
      </c>
    </row>
    <row r="6" spans="3:7" ht="13.5" customHeight="1">
      <c r="C6" s="158" t="s">
        <v>27</v>
      </c>
      <c r="D6" s="162" t="s">
        <v>28</v>
      </c>
      <c r="E6" s="162" t="s">
        <v>29</v>
      </c>
      <c r="F6" s="162" t="s">
        <v>44</v>
      </c>
      <c r="G6" s="162" t="s">
        <v>45</v>
      </c>
    </row>
    <row r="7" spans="3:7" ht="13.5" customHeight="1">
      <c r="C7" s="158"/>
      <c r="D7" s="162"/>
      <c r="E7" s="158"/>
      <c r="F7" s="162"/>
      <c r="G7" s="162"/>
    </row>
    <row r="8" spans="3:7" ht="13.5">
      <c r="C8" s="158"/>
      <c r="D8" s="162"/>
      <c r="E8" s="158"/>
      <c r="F8" s="158"/>
      <c r="G8" s="158"/>
    </row>
    <row r="9" spans="3:7" ht="13.5">
      <c r="C9" s="158"/>
      <c r="D9" s="162"/>
      <c r="E9" s="158"/>
      <c r="F9" s="158"/>
      <c r="G9" s="158"/>
    </row>
    <row r="10" spans="3:7" ht="18" customHeight="1">
      <c r="C10" s="158" t="s">
        <v>34</v>
      </c>
      <c r="D10" s="26"/>
      <c r="E10" s="26"/>
      <c r="F10" s="39">
        <f>INT(D10/1.08)</f>
        <v>0</v>
      </c>
      <c r="G10" s="39">
        <f>INT(F10/2)</f>
        <v>0</v>
      </c>
    </row>
    <row r="11" spans="3:7" ht="18" customHeight="1">
      <c r="C11" s="158"/>
      <c r="D11" s="23"/>
      <c r="E11" s="23"/>
      <c r="F11" s="40">
        <f>INT(D11/1.08)</f>
        <v>0</v>
      </c>
      <c r="G11" s="40">
        <f>INT(F11/2)</f>
        <v>0</v>
      </c>
    </row>
    <row r="12" spans="3:7" ht="18" customHeight="1">
      <c r="C12" s="158"/>
      <c r="D12" s="23"/>
      <c r="E12" s="23"/>
      <c r="F12" s="40">
        <f>INT(D12/1.08)</f>
        <v>0</v>
      </c>
      <c r="G12" s="40">
        <f>INT(F12/2)</f>
        <v>0</v>
      </c>
    </row>
    <row r="13" spans="3:7" ht="18" customHeight="1">
      <c r="C13" s="158"/>
      <c r="D13" s="23"/>
      <c r="E13" s="23"/>
      <c r="F13" s="40">
        <f>INT(D13/1.08)</f>
        <v>0</v>
      </c>
      <c r="G13" s="40">
        <f>INT(F13/2)</f>
        <v>0</v>
      </c>
    </row>
    <row r="14" spans="3:7" ht="18" customHeight="1">
      <c r="C14" s="158"/>
      <c r="D14" s="27"/>
      <c r="E14" s="27"/>
      <c r="F14" s="41">
        <f>INT(D14/1.08)</f>
        <v>0</v>
      </c>
      <c r="G14" s="41">
        <f>INT(F14/2)</f>
        <v>0</v>
      </c>
    </row>
    <row r="15" spans="3:7" ht="18" customHeight="1">
      <c r="C15" s="158"/>
      <c r="D15" s="24"/>
      <c r="E15" s="25" t="s">
        <v>43</v>
      </c>
      <c r="F15" s="42">
        <f>SUM(F10:F14)</f>
        <v>0</v>
      </c>
      <c r="G15" s="42">
        <f>SUM(G10:G14)</f>
        <v>0</v>
      </c>
    </row>
    <row r="16" spans="3:7" ht="18" customHeight="1">
      <c r="C16" s="158" t="s">
        <v>35</v>
      </c>
      <c r="D16" s="26"/>
      <c r="E16" s="26"/>
      <c r="F16" s="39">
        <f>INT(D16/1.08)</f>
        <v>0</v>
      </c>
      <c r="G16" s="43">
        <f>INT(F16/2)</f>
        <v>0</v>
      </c>
    </row>
    <row r="17" spans="3:7" ht="18" customHeight="1">
      <c r="C17" s="158"/>
      <c r="D17" s="23"/>
      <c r="E17" s="23"/>
      <c r="F17" s="40">
        <f>INT(D17/1.08)</f>
        <v>0</v>
      </c>
      <c r="G17" s="40">
        <f>INT(F17/2)</f>
        <v>0</v>
      </c>
    </row>
    <row r="18" spans="3:7" ht="18" customHeight="1">
      <c r="C18" s="158"/>
      <c r="D18" s="23"/>
      <c r="E18" s="23"/>
      <c r="F18" s="40">
        <f>INT(D18/1.08)</f>
        <v>0</v>
      </c>
      <c r="G18" s="40">
        <f>INT(F18/2)</f>
        <v>0</v>
      </c>
    </row>
    <row r="19" spans="3:7" ht="18" customHeight="1">
      <c r="C19" s="158"/>
      <c r="D19" s="23"/>
      <c r="E19" s="23"/>
      <c r="F19" s="40">
        <f>INT(D19/1.08)</f>
        <v>0</v>
      </c>
      <c r="G19" s="40">
        <f>INT(F19/2)</f>
        <v>0</v>
      </c>
    </row>
    <row r="20" spans="3:7" ht="18" customHeight="1">
      <c r="C20" s="158"/>
      <c r="D20" s="27"/>
      <c r="E20" s="27"/>
      <c r="F20" s="41">
        <f>INT(D20/1.08)</f>
        <v>0</v>
      </c>
      <c r="G20" s="41">
        <f>INT(F20/2)</f>
        <v>0</v>
      </c>
    </row>
    <row r="21" spans="3:7" ht="18" customHeight="1">
      <c r="C21" s="158"/>
      <c r="D21" s="24"/>
      <c r="E21" s="25" t="s">
        <v>43</v>
      </c>
      <c r="F21" s="42">
        <f>SUM(F16:F20)</f>
        <v>0</v>
      </c>
      <c r="G21" s="42">
        <f>SUM(G16:G20)</f>
        <v>0</v>
      </c>
    </row>
    <row r="22" spans="3:7" ht="18" customHeight="1">
      <c r="C22" s="158" t="s">
        <v>37</v>
      </c>
      <c r="D22" s="26"/>
      <c r="E22" s="26"/>
      <c r="F22" s="39">
        <f>INT(D22/1.08)</f>
        <v>0</v>
      </c>
      <c r="G22" s="43">
        <f>INT(F22/2)</f>
        <v>0</v>
      </c>
    </row>
    <row r="23" spans="3:7" ht="18" customHeight="1">
      <c r="C23" s="158"/>
      <c r="D23" s="23"/>
      <c r="E23" s="23"/>
      <c r="F23" s="40">
        <f>INT(D23/1.08)</f>
        <v>0</v>
      </c>
      <c r="G23" s="40">
        <f>INT(F23/2)</f>
        <v>0</v>
      </c>
    </row>
    <row r="24" spans="3:7" ht="18" customHeight="1">
      <c r="C24" s="158"/>
      <c r="D24" s="23"/>
      <c r="E24" s="23"/>
      <c r="F24" s="40">
        <f>INT(D24/1.08)</f>
        <v>0</v>
      </c>
      <c r="G24" s="40">
        <f>INT(F24/2)</f>
        <v>0</v>
      </c>
    </row>
    <row r="25" spans="3:7" ht="18" customHeight="1">
      <c r="C25" s="158"/>
      <c r="D25" s="23"/>
      <c r="E25" s="23"/>
      <c r="F25" s="40">
        <f>INT(D25/1.08)</f>
        <v>0</v>
      </c>
      <c r="G25" s="40">
        <f>INT(F25/2)</f>
        <v>0</v>
      </c>
    </row>
    <row r="26" spans="3:7" ht="18" customHeight="1">
      <c r="C26" s="158"/>
      <c r="D26" s="27"/>
      <c r="E26" s="27"/>
      <c r="F26" s="41">
        <f>INT(D26/1.08)</f>
        <v>0</v>
      </c>
      <c r="G26" s="41">
        <f>INT(F26/2)</f>
        <v>0</v>
      </c>
    </row>
    <row r="27" spans="3:7" ht="18" customHeight="1">
      <c r="C27" s="158"/>
      <c r="D27" s="24"/>
      <c r="E27" s="25" t="s">
        <v>43</v>
      </c>
      <c r="F27" s="42">
        <f>SUM(F22:F26)</f>
        <v>0</v>
      </c>
      <c r="G27" s="42">
        <f>SUM(G22:G26)</f>
        <v>0</v>
      </c>
    </row>
    <row r="28" spans="3:7" ht="18" customHeight="1">
      <c r="C28" s="158" t="s">
        <v>38</v>
      </c>
      <c r="D28" s="26"/>
      <c r="E28" s="26"/>
      <c r="F28" s="39">
        <f>INT(D28/1.08)</f>
        <v>0</v>
      </c>
      <c r="G28" s="43">
        <f>INT(F28/2)</f>
        <v>0</v>
      </c>
    </row>
    <row r="29" spans="3:7" ht="18" customHeight="1">
      <c r="C29" s="158"/>
      <c r="D29" s="23"/>
      <c r="E29" s="23"/>
      <c r="F29" s="40">
        <f>INT(D29/1.08)</f>
        <v>0</v>
      </c>
      <c r="G29" s="40">
        <f>INT(F29/2)</f>
        <v>0</v>
      </c>
    </row>
    <row r="30" spans="3:7" ht="18" customHeight="1">
      <c r="C30" s="158"/>
      <c r="D30" s="23"/>
      <c r="E30" s="23"/>
      <c r="F30" s="40">
        <f>INT(D30/1.08)</f>
        <v>0</v>
      </c>
      <c r="G30" s="40">
        <f>INT(F30/2)</f>
        <v>0</v>
      </c>
    </row>
    <row r="31" spans="3:7" ht="18" customHeight="1">
      <c r="C31" s="158"/>
      <c r="D31" s="23"/>
      <c r="E31" s="23"/>
      <c r="F31" s="40">
        <f>INT(D31/1.08)</f>
        <v>0</v>
      </c>
      <c r="G31" s="40">
        <f>INT(F31/2)</f>
        <v>0</v>
      </c>
    </row>
    <row r="32" spans="3:7" ht="18" customHeight="1">
      <c r="C32" s="158"/>
      <c r="D32" s="27"/>
      <c r="E32" s="27"/>
      <c r="F32" s="41">
        <f>INT(D32/1.08)</f>
        <v>0</v>
      </c>
      <c r="G32" s="41">
        <f>INT(F32/2)</f>
        <v>0</v>
      </c>
    </row>
    <row r="33" spans="3:7" ht="18" customHeight="1">
      <c r="C33" s="158"/>
      <c r="D33" s="24"/>
      <c r="E33" s="25" t="s">
        <v>43</v>
      </c>
      <c r="F33" s="42">
        <f>SUM(F28:F32)</f>
        <v>0</v>
      </c>
      <c r="G33" s="42">
        <f>SUM(G28:G32)</f>
        <v>0</v>
      </c>
    </row>
    <row r="34" spans="3:7" ht="13.5" customHeight="1">
      <c r="C34" s="158" t="s">
        <v>31</v>
      </c>
      <c r="D34" s="160">
        <f>SUM(D15,D21,D27,D33)</f>
        <v>0</v>
      </c>
      <c r="E34" s="160"/>
      <c r="F34" s="159">
        <f>SUM(F15,F21,F27,F33)</f>
        <v>0</v>
      </c>
      <c r="G34" s="159">
        <f>SUM(G15,G21,G27,G33)</f>
        <v>0</v>
      </c>
    </row>
    <row r="35" spans="3:7" ht="13.5" customHeight="1">
      <c r="C35" s="158"/>
      <c r="D35" s="160"/>
      <c r="E35" s="160"/>
      <c r="F35" s="159"/>
      <c r="G35" s="159"/>
    </row>
    <row r="36" spans="3:7" ht="13.5" customHeight="1">
      <c r="C36" s="158"/>
      <c r="D36" s="160"/>
      <c r="E36" s="160"/>
      <c r="F36" s="159"/>
      <c r="G36" s="159"/>
    </row>
    <row r="37" ht="13.5">
      <c r="C37" s="5" t="s">
        <v>30</v>
      </c>
    </row>
  </sheetData>
  <sheetProtection/>
  <mergeCells count="15">
    <mergeCell ref="C4:E4"/>
    <mergeCell ref="G6:G9"/>
    <mergeCell ref="F6:F9"/>
    <mergeCell ref="D6:D9"/>
    <mergeCell ref="C6:C9"/>
    <mergeCell ref="E6:E9"/>
    <mergeCell ref="C10:C15"/>
    <mergeCell ref="C16:C21"/>
    <mergeCell ref="C22:C27"/>
    <mergeCell ref="F34:F36"/>
    <mergeCell ref="G34:G36"/>
    <mergeCell ref="C28:C33"/>
    <mergeCell ref="C34:C36"/>
    <mergeCell ref="D34:D36"/>
    <mergeCell ref="E34:E36"/>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B2:G43"/>
  <sheetViews>
    <sheetView showZeros="0" zoomScalePageLayoutView="0" workbookViewId="0" topLeftCell="A22">
      <selection activeCell="G34" sqref="G34:G38"/>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row r="2" spans="2:4" s="6" customFormat="1" ht="13.5" customHeight="1">
      <c r="B2" s="5" t="s">
        <v>26</v>
      </c>
      <c r="C2" s="5"/>
      <c r="D2" s="5"/>
    </row>
    <row r="3" spans="2:4" s="6" customFormat="1" ht="13.5" customHeight="1">
      <c r="B3" s="5"/>
      <c r="C3" s="5"/>
      <c r="D3" s="5"/>
    </row>
    <row r="4" spans="3:5" ht="13.5">
      <c r="C4" s="161" t="s">
        <v>90</v>
      </c>
      <c r="D4" s="161"/>
      <c r="E4" s="161"/>
    </row>
    <row r="5" ht="13.5">
      <c r="G5" s="8" t="s">
        <v>8</v>
      </c>
    </row>
    <row r="6" spans="3:7" ht="13.5" customHeight="1">
      <c r="C6" s="158" t="s">
        <v>27</v>
      </c>
      <c r="D6" s="162" t="s">
        <v>28</v>
      </c>
      <c r="E6" s="162" t="s">
        <v>29</v>
      </c>
      <c r="F6" s="162" t="s">
        <v>44</v>
      </c>
      <c r="G6" s="162" t="s">
        <v>45</v>
      </c>
    </row>
    <row r="7" spans="3:7" ht="13.5" customHeight="1">
      <c r="C7" s="158"/>
      <c r="D7" s="162"/>
      <c r="E7" s="158"/>
      <c r="F7" s="162"/>
      <c r="G7" s="162"/>
    </row>
    <row r="8" spans="3:7" ht="13.5">
      <c r="C8" s="158"/>
      <c r="D8" s="162"/>
      <c r="E8" s="158"/>
      <c r="F8" s="158"/>
      <c r="G8" s="158"/>
    </row>
    <row r="9" spans="3:7" ht="13.5">
      <c r="C9" s="158"/>
      <c r="D9" s="162"/>
      <c r="E9" s="158"/>
      <c r="F9" s="158"/>
      <c r="G9" s="158"/>
    </row>
    <row r="10" spans="3:7" ht="18" customHeight="1">
      <c r="C10" s="158" t="s">
        <v>34</v>
      </c>
      <c r="D10" s="26"/>
      <c r="E10" s="26"/>
      <c r="F10" s="39">
        <f>INT(D10/1.08)</f>
        <v>0</v>
      </c>
      <c r="G10" s="43">
        <f>INT(F10/2)</f>
        <v>0</v>
      </c>
    </row>
    <row r="11" spans="3:7" ht="18" customHeight="1">
      <c r="C11" s="158"/>
      <c r="D11" s="23"/>
      <c r="E11" s="23"/>
      <c r="F11" s="40">
        <f>INT(D11/1.08)</f>
        <v>0</v>
      </c>
      <c r="G11" s="40">
        <f>INT(F11/2)</f>
        <v>0</v>
      </c>
    </row>
    <row r="12" spans="3:7" ht="18" customHeight="1">
      <c r="C12" s="158"/>
      <c r="D12" s="23"/>
      <c r="E12" s="23"/>
      <c r="F12" s="40">
        <f>INT(D12/1.08)</f>
        <v>0</v>
      </c>
      <c r="G12" s="40">
        <f>INT(F12/2)</f>
        <v>0</v>
      </c>
    </row>
    <row r="13" spans="3:7" ht="18" customHeight="1">
      <c r="C13" s="158"/>
      <c r="D13" s="23"/>
      <c r="E13" s="23"/>
      <c r="F13" s="40">
        <f>INT(D13/1.08)</f>
        <v>0</v>
      </c>
      <c r="G13" s="40">
        <f>INT(F13/2)</f>
        <v>0</v>
      </c>
    </row>
    <row r="14" spans="3:7" ht="18" customHeight="1">
      <c r="C14" s="158"/>
      <c r="D14" s="27"/>
      <c r="E14" s="27"/>
      <c r="F14" s="41">
        <f>INT(D14/1.08)</f>
        <v>0</v>
      </c>
      <c r="G14" s="41">
        <f>INT(F14/2)</f>
        <v>0</v>
      </c>
    </row>
    <row r="15" spans="3:7" ht="18" customHeight="1">
      <c r="C15" s="158"/>
      <c r="D15" s="24"/>
      <c r="E15" s="25" t="s">
        <v>43</v>
      </c>
      <c r="F15" s="42">
        <f>SUM(F10:F14)</f>
        <v>0</v>
      </c>
      <c r="G15" s="42">
        <f>SUM(G10:G14)</f>
        <v>0</v>
      </c>
    </row>
    <row r="16" spans="3:7" ht="18" customHeight="1">
      <c r="C16" s="158" t="s">
        <v>35</v>
      </c>
      <c r="D16" s="26"/>
      <c r="E16" s="26"/>
      <c r="F16" s="39">
        <f>INT(D16/1.08)</f>
        <v>0</v>
      </c>
      <c r="G16" s="43">
        <f>INT(F16/2)</f>
        <v>0</v>
      </c>
    </row>
    <row r="17" spans="3:7" ht="18" customHeight="1">
      <c r="C17" s="158"/>
      <c r="D17" s="23"/>
      <c r="E17" s="23"/>
      <c r="F17" s="40">
        <f>INT(D17/1.08)</f>
        <v>0</v>
      </c>
      <c r="G17" s="40">
        <f>INT(F17/2)</f>
        <v>0</v>
      </c>
    </row>
    <row r="18" spans="3:7" ht="18" customHeight="1">
      <c r="C18" s="158"/>
      <c r="D18" s="23"/>
      <c r="E18" s="23"/>
      <c r="F18" s="40">
        <f>INT(D18/1.08)</f>
        <v>0</v>
      </c>
      <c r="G18" s="40">
        <f>INT(F18/2)</f>
        <v>0</v>
      </c>
    </row>
    <row r="19" spans="3:7" ht="18" customHeight="1">
      <c r="C19" s="158"/>
      <c r="D19" s="23"/>
      <c r="E19" s="23"/>
      <c r="F19" s="40">
        <f>INT(D19/1.08)</f>
        <v>0</v>
      </c>
      <c r="G19" s="40">
        <f>INT(F19/2)</f>
        <v>0</v>
      </c>
    </row>
    <row r="20" spans="3:7" ht="18" customHeight="1">
      <c r="C20" s="158"/>
      <c r="D20" s="27"/>
      <c r="E20" s="27"/>
      <c r="F20" s="41">
        <f>INT(D20/1.08)</f>
        <v>0</v>
      </c>
      <c r="G20" s="41">
        <f>INT(F20/2)</f>
        <v>0</v>
      </c>
    </row>
    <row r="21" spans="3:7" ht="18" customHeight="1">
      <c r="C21" s="158"/>
      <c r="D21" s="24"/>
      <c r="E21" s="25" t="s">
        <v>43</v>
      </c>
      <c r="F21" s="42">
        <f>SUM(F16:F20)</f>
        <v>0</v>
      </c>
      <c r="G21" s="42">
        <f>SUM(G16:G20)</f>
        <v>0</v>
      </c>
    </row>
    <row r="22" spans="3:7" ht="18" customHeight="1">
      <c r="C22" s="162" t="s">
        <v>36</v>
      </c>
      <c r="D22" s="26"/>
      <c r="E22" s="26"/>
      <c r="F22" s="39">
        <f>INT(D22/1.08)</f>
        <v>0</v>
      </c>
      <c r="G22" s="43">
        <f>INT(F22/2)</f>
        <v>0</v>
      </c>
    </row>
    <row r="23" spans="3:7" ht="18" customHeight="1">
      <c r="C23" s="162"/>
      <c r="D23" s="23"/>
      <c r="E23" s="23"/>
      <c r="F23" s="40">
        <f>INT(D23/1.08)</f>
        <v>0</v>
      </c>
      <c r="G23" s="40">
        <f>INT(F23/2)</f>
        <v>0</v>
      </c>
    </row>
    <row r="24" spans="3:7" ht="18" customHeight="1">
      <c r="C24" s="162"/>
      <c r="D24" s="23"/>
      <c r="E24" s="23"/>
      <c r="F24" s="40">
        <f>INT(D24/1.08)</f>
        <v>0</v>
      </c>
      <c r="G24" s="40">
        <f>INT(F24/2)</f>
        <v>0</v>
      </c>
    </row>
    <row r="25" spans="3:7" ht="18" customHeight="1">
      <c r="C25" s="158"/>
      <c r="D25" s="23"/>
      <c r="E25" s="23"/>
      <c r="F25" s="40">
        <f>INT(D25/1.08)</f>
        <v>0</v>
      </c>
      <c r="G25" s="40">
        <f>INT(F25/2)</f>
        <v>0</v>
      </c>
    </row>
    <row r="26" spans="3:7" ht="18" customHeight="1">
      <c r="C26" s="158"/>
      <c r="D26" s="27"/>
      <c r="E26" s="27"/>
      <c r="F26" s="41">
        <f>INT(D26/1.08)</f>
        <v>0</v>
      </c>
      <c r="G26" s="41">
        <f>INT(F26/2)</f>
        <v>0</v>
      </c>
    </row>
    <row r="27" spans="3:7" ht="18" customHeight="1">
      <c r="C27" s="158"/>
      <c r="D27" s="24"/>
      <c r="E27" s="25" t="s">
        <v>43</v>
      </c>
      <c r="F27" s="42">
        <f>SUM(F22:F26)</f>
        <v>0</v>
      </c>
      <c r="G27" s="42">
        <f>SUM(G22:G26)</f>
        <v>0</v>
      </c>
    </row>
    <row r="28" spans="3:7" ht="18" customHeight="1">
      <c r="C28" s="158" t="s">
        <v>37</v>
      </c>
      <c r="D28" s="26"/>
      <c r="E28" s="26"/>
      <c r="F28" s="39">
        <f>INT(D28/1.08)</f>
        <v>0</v>
      </c>
      <c r="G28" s="43">
        <f>INT(F28/2)</f>
        <v>0</v>
      </c>
    </row>
    <row r="29" spans="3:7" ht="18" customHeight="1">
      <c r="C29" s="158"/>
      <c r="D29" s="23"/>
      <c r="E29" s="23"/>
      <c r="F29" s="40">
        <f>INT(D29/1.08)</f>
        <v>0</v>
      </c>
      <c r="G29" s="40">
        <f>INT(F29/2)</f>
        <v>0</v>
      </c>
    </row>
    <row r="30" spans="3:7" ht="18" customHeight="1">
      <c r="C30" s="158"/>
      <c r="D30" s="23"/>
      <c r="E30" s="23"/>
      <c r="F30" s="40">
        <f>INT(D30/1.08)</f>
        <v>0</v>
      </c>
      <c r="G30" s="40">
        <f>INT(F30/2)</f>
        <v>0</v>
      </c>
    </row>
    <row r="31" spans="3:7" ht="18" customHeight="1">
      <c r="C31" s="158"/>
      <c r="D31" s="23"/>
      <c r="E31" s="23"/>
      <c r="F31" s="40">
        <f>INT(D31/1.08)</f>
        <v>0</v>
      </c>
      <c r="G31" s="40">
        <f>INT(F31/2)</f>
        <v>0</v>
      </c>
    </row>
    <row r="32" spans="3:7" ht="18" customHeight="1">
      <c r="C32" s="158"/>
      <c r="D32" s="27"/>
      <c r="E32" s="27"/>
      <c r="F32" s="41">
        <f>INT(D32/1.08)</f>
        <v>0</v>
      </c>
      <c r="G32" s="41">
        <f>INT(F32/2)</f>
        <v>0</v>
      </c>
    </row>
    <row r="33" spans="3:7" ht="18" customHeight="1">
      <c r="C33" s="158"/>
      <c r="D33" s="24"/>
      <c r="E33" s="25" t="s">
        <v>43</v>
      </c>
      <c r="F33" s="42">
        <f>SUM(F28:F32)</f>
        <v>0</v>
      </c>
      <c r="G33" s="42">
        <f>SUM(G28:G32)</f>
        <v>0</v>
      </c>
    </row>
    <row r="34" spans="3:7" ht="18" customHeight="1">
      <c r="C34" s="158" t="s">
        <v>38</v>
      </c>
      <c r="D34" s="26"/>
      <c r="E34" s="26"/>
      <c r="F34" s="39">
        <f>INT(D34/1.08)</f>
        <v>0</v>
      </c>
      <c r="G34" s="43">
        <f>INT(F34/2)</f>
        <v>0</v>
      </c>
    </row>
    <row r="35" spans="3:7" ht="18" customHeight="1">
      <c r="C35" s="158"/>
      <c r="D35" s="23"/>
      <c r="E35" s="23"/>
      <c r="F35" s="40">
        <f>INT(D35/1.08)</f>
        <v>0</v>
      </c>
      <c r="G35" s="40">
        <f>INT(F35/2)</f>
        <v>0</v>
      </c>
    </row>
    <row r="36" spans="3:7" ht="18" customHeight="1">
      <c r="C36" s="158"/>
      <c r="D36" s="23"/>
      <c r="E36" s="23"/>
      <c r="F36" s="40">
        <f>INT(D36/1.08)</f>
        <v>0</v>
      </c>
      <c r="G36" s="40">
        <f>INT(F36/2)</f>
        <v>0</v>
      </c>
    </row>
    <row r="37" spans="3:7" ht="18" customHeight="1">
      <c r="C37" s="158"/>
      <c r="D37" s="23"/>
      <c r="E37" s="23"/>
      <c r="F37" s="40">
        <f>INT(D37/1.08)</f>
        <v>0</v>
      </c>
      <c r="G37" s="40">
        <f>INT(F37/2)</f>
        <v>0</v>
      </c>
    </row>
    <row r="38" spans="3:7" ht="18" customHeight="1">
      <c r="C38" s="158"/>
      <c r="D38" s="27"/>
      <c r="E38" s="27"/>
      <c r="F38" s="41">
        <f>INT(D38/1.08)</f>
        <v>0</v>
      </c>
      <c r="G38" s="41">
        <f>INT(F38/2)</f>
        <v>0</v>
      </c>
    </row>
    <row r="39" spans="3:7" ht="18" customHeight="1">
      <c r="C39" s="158"/>
      <c r="D39" s="24"/>
      <c r="E39" s="25" t="s">
        <v>43</v>
      </c>
      <c r="F39" s="42">
        <f>SUM(F34:F38)</f>
        <v>0</v>
      </c>
      <c r="G39" s="42">
        <f>SUM(G34:G38)</f>
        <v>0</v>
      </c>
    </row>
    <row r="40" spans="3:7" ht="13.5" customHeight="1">
      <c r="C40" s="158" t="s">
        <v>31</v>
      </c>
      <c r="D40" s="160">
        <f>SUM(D15,D21,D27,D33,D39)</f>
        <v>0</v>
      </c>
      <c r="E40" s="160"/>
      <c r="F40" s="159">
        <f>SUM(F15,F21,F27,F33,F39)</f>
        <v>0</v>
      </c>
      <c r="G40" s="159">
        <f>SUM(G15,G21,G27,G33,G39)</f>
        <v>0</v>
      </c>
    </row>
    <row r="41" spans="3:7" ht="13.5" customHeight="1">
      <c r="C41" s="158"/>
      <c r="D41" s="160"/>
      <c r="E41" s="160"/>
      <c r="F41" s="159"/>
      <c r="G41" s="159"/>
    </row>
    <row r="42" spans="3:7" ht="13.5" customHeight="1">
      <c r="C42" s="158"/>
      <c r="D42" s="160"/>
      <c r="E42" s="160"/>
      <c r="F42" s="159"/>
      <c r="G42" s="159"/>
    </row>
    <row r="43" ht="13.5">
      <c r="C43" s="5" t="s">
        <v>30</v>
      </c>
    </row>
  </sheetData>
  <sheetProtection/>
  <mergeCells count="16">
    <mergeCell ref="C4:E4"/>
    <mergeCell ref="C6:C9"/>
    <mergeCell ref="D6:D9"/>
    <mergeCell ref="E6:E9"/>
    <mergeCell ref="F6:F9"/>
    <mergeCell ref="G6:G9"/>
    <mergeCell ref="D40:D42"/>
    <mergeCell ref="E40:E42"/>
    <mergeCell ref="F40:F42"/>
    <mergeCell ref="G40:G42"/>
    <mergeCell ref="C10:C15"/>
    <mergeCell ref="C16:C21"/>
    <mergeCell ref="C22:C27"/>
    <mergeCell ref="C28:C33"/>
    <mergeCell ref="C34:C39"/>
    <mergeCell ref="C40:C42"/>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B2:G37"/>
  <sheetViews>
    <sheetView showZeros="0" zoomScalePageLayoutView="0" workbookViewId="0" topLeftCell="A25">
      <selection activeCell="G28" sqref="G28:G32"/>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row r="2" spans="2:4" s="6" customFormat="1" ht="13.5" customHeight="1">
      <c r="B2" s="5" t="s">
        <v>26</v>
      </c>
      <c r="C2" s="5"/>
      <c r="D2" s="5"/>
    </row>
    <row r="3" spans="2:4" s="6" customFormat="1" ht="13.5" customHeight="1">
      <c r="B3" s="5"/>
      <c r="C3" s="5"/>
      <c r="D3" s="5"/>
    </row>
    <row r="4" spans="3:5" ht="13.5">
      <c r="C4" s="161" t="s">
        <v>91</v>
      </c>
      <c r="D4" s="161"/>
      <c r="E4" s="161"/>
    </row>
    <row r="5" ht="13.5">
      <c r="G5" s="8" t="s">
        <v>8</v>
      </c>
    </row>
    <row r="6" spans="3:7" ht="13.5" customHeight="1">
      <c r="C6" s="158" t="s">
        <v>27</v>
      </c>
      <c r="D6" s="162" t="s">
        <v>28</v>
      </c>
      <c r="E6" s="162" t="s">
        <v>29</v>
      </c>
      <c r="F6" s="162" t="s">
        <v>44</v>
      </c>
      <c r="G6" s="162" t="s">
        <v>45</v>
      </c>
    </row>
    <row r="7" spans="3:7" ht="13.5" customHeight="1">
      <c r="C7" s="158"/>
      <c r="D7" s="162"/>
      <c r="E7" s="158"/>
      <c r="F7" s="162"/>
      <c r="G7" s="162"/>
    </row>
    <row r="8" spans="3:7" ht="13.5">
      <c r="C8" s="158"/>
      <c r="D8" s="162"/>
      <c r="E8" s="158"/>
      <c r="F8" s="158"/>
      <c r="G8" s="158"/>
    </row>
    <row r="9" spans="3:7" ht="13.5">
      <c r="C9" s="158"/>
      <c r="D9" s="162"/>
      <c r="E9" s="158"/>
      <c r="F9" s="158"/>
      <c r="G9" s="158"/>
    </row>
    <row r="10" spans="3:7" ht="18" customHeight="1">
      <c r="C10" s="158" t="s">
        <v>34</v>
      </c>
      <c r="D10" s="26"/>
      <c r="E10" s="26"/>
      <c r="F10" s="39">
        <f>INT(D10/1.08)</f>
        <v>0</v>
      </c>
      <c r="G10" s="43">
        <f>INT(F10/2)</f>
        <v>0</v>
      </c>
    </row>
    <row r="11" spans="3:7" ht="18" customHeight="1">
      <c r="C11" s="158"/>
      <c r="D11" s="23"/>
      <c r="E11" s="23"/>
      <c r="F11" s="40">
        <f>INT(D11/1.08)</f>
        <v>0</v>
      </c>
      <c r="G11" s="40">
        <f>INT(F11/2)</f>
        <v>0</v>
      </c>
    </row>
    <row r="12" spans="3:7" ht="18" customHeight="1">
      <c r="C12" s="158"/>
      <c r="D12" s="23"/>
      <c r="E12" s="23"/>
      <c r="F12" s="40">
        <f>INT(D12/1.08)</f>
        <v>0</v>
      </c>
      <c r="G12" s="40">
        <f>INT(F12/2)</f>
        <v>0</v>
      </c>
    </row>
    <row r="13" spans="3:7" ht="18" customHeight="1">
      <c r="C13" s="158"/>
      <c r="D13" s="23"/>
      <c r="E13" s="23"/>
      <c r="F13" s="40">
        <f>INT(D13/1.08)</f>
        <v>0</v>
      </c>
      <c r="G13" s="40">
        <f>INT(F13/2)</f>
        <v>0</v>
      </c>
    </row>
    <row r="14" spans="3:7" ht="18" customHeight="1">
      <c r="C14" s="158"/>
      <c r="D14" s="27"/>
      <c r="E14" s="27"/>
      <c r="F14" s="41">
        <f>INT(D14/1.08)</f>
        <v>0</v>
      </c>
      <c r="G14" s="41">
        <f>INT(F14/2)</f>
        <v>0</v>
      </c>
    </row>
    <row r="15" spans="3:7" ht="18" customHeight="1">
      <c r="C15" s="158"/>
      <c r="D15" s="24"/>
      <c r="E15" s="25" t="s">
        <v>43</v>
      </c>
      <c r="F15" s="42">
        <f>SUM(F10:F14)</f>
        <v>0</v>
      </c>
      <c r="G15" s="42">
        <f>SUM(G10:G14)</f>
        <v>0</v>
      </c>
    </row>
    <row r="16" spans="3:7" ht="18" customHeight="1">
      <c r="C16" s="158" t="s">
        <v>35</v>
      </c>
      <c r="D16" s="26"/>
      <c r="E16" s="26"/>
      <c r="F16" s="39">
        <f>INT(D16/1.08)</f>
        <v>0</v>
      </c>
      <c r="G16" s="43">
        <f>INT(F16/2)</f>
        <v>0</v>
      </c>
    </row>
    <row r="17" spans="3:7" ht="18" customHeight="1">
      <c r="C17" s="158"/>
      <c r="D17" s="23"/>
      <c r="E17" s="23"/>
      <c r="F17" s="40">
        <f>INT(D17/1.08)</f>
        <v>0</v>
      </c>
      <c r="G17" s="40">
        <f>INT(F17/2)</f>
        <v>0</v>
      </c>
    </row>
    <row r="18" spans="3:7" ht="18" customHeight="1">
      <c r="C18" s="158"/>
      <c r="D18" s="23"/>
      <c r="E18" s="23"/>
      <c r="F18" s="40">
        <f>INT(D18/1.08)</f>
        <v>0</v>
      </c>
      <c r="G18" s="40">
        <f>INT(F18/2)</f>
        <v>0</v>
      </c>
    </row>
    <row r="19" spans="3:7" ht="18" customHeight="1">
      <c r="C19" s="158"/>
      <c r="D19" s="23"/>
      <c r="E19" s="23"/>
      <c r="F19" s="40">
        <f>INT(D19/1.08)</f>
        <v>0</v>
      </c>
      <c r="G19" s="40">
        <f>INT(F19/2)</f>
        <v>0</v>
      </c>
    </row>
    <row r="20" spans="3:7" ht="18" customHeight="1">
      <c r="C20" s="158"/>
      <c r="D20" s="27"/>
      <c r="E20" s="27"/>
      <c r="F20" s="41">
        <f>INT(D20/1.08)</f>
        <v>0</v>
      </c>
      <c r="G20" s="41">
        <f>INT(F20/2)</f>
        <v>0</v>
      </c>
    </row>
    <row r="21" spans="3:7" ht="18" customHeight="1">
      <c r="C21" s="158"/>
      <c r="D21" s="24"/>
      <c r="E21" s="25" t="s">
        <v>43</v>
      </c>
      <c r="F21" s="42">
        <f>SUM(F16:F20)</f>
        <v>0</v>
      </c>
      <c r="G21" s="42">
        <f>SUM(G16:G20)</f>
        <v>0</v>
      </c>
    </row>
    <row r="22" spans="3:7" ht="18" customHeight="1">
      <c r="C22" s="158" t="s">
        <v>37</v>
      </c>
      <c r="D22" s="26"/>
      <c r="E22" s="26"/>
      <c r="F22" s="39">
        <f>INT(D22/1.08)</f>
        <v>0</v>
      </c>
      <c r="G22" s="43">
        <f>INT(F22/2)</f>
        <v>0</v>
      </c>
    </row>
    <row r="23" spans="3:7" ht="18" customHeight="1">
      <c r="C23" s="158"/>
      <c r="D23" s="23"/>
      <c r="E23" s="23"/>
      <c r="F23" s="40">
        <f>INT(D23/1.08)</f>
        <v>0</v>
      </c>
      <c r="G23" s="40">
        <f>INT(F23/2)</f>
        <v>0</v>
      </c>
    </row>
    <row r="24" spans="3:7" ht="18" customHeight="1">
      <c r="C24" s="158"/>
      <c r="D24" s="23"/>
      <c r="E24" s="23"/>
      <c r="F24" s="40">
        <f>INT(D24/1.08)</f>
        <v>0</v>
      </c>
      <c r="G24" s="40">
        <f>INT(F24/2)</f>
        <v>0</v>
      </c>
    </row>
    <row r="25" spans="3:7" ht="18" customHeight="1">
      <c r="C25" s="158"/>
      <c r="D25" s="23"/>
      <c r="E25" s="23"/>
      <c r="F25" s="40">
        <f>INT(D25/1.08)</f>
        <v>0</v>
      </c>
      <c r="G25" s="40">
        <f>INT(F25/2)</f>
        <v>0</v>
      </c>
    </row>
    <row r="26" spans="3:7" ht="18" customHeight="1">
      <c r="C26" s="158"/>
      <c r="D26" s="27"/>
      <c r="E26" s="27"/>
      <c r="F26" s="41">
        <f>INT(D26/1.08)</f>
        <v>0</v>
      </c>
      <c r="G26" s="41">
        <f>INT(F26/2)</f>
        <v>0</v>
      </c>
    </row>
    <row r="27" spans="3:7" ht="18" customHeight="1">
      <c r="C27" s="158"/>
      <c r="D27" s="24"/>
      <c r="E27" s="25" t="s">
        <v>43</v>
      </c>
      <c r="F27" s="42">
        <f>SUM(F22:F26)</f>
        <v>0</v>
      </c>
      <c r="G27" s="42">
        <f>SUM(G22:G26)</f>
        <v>0</v>
      </c>
    </row>
    <row r="28" spans="3:7" ht="18" customHeight="1">
      <c r="C28" s="158" t="s">
        <v>38</v>
      </c>
      <c r="D28" s="26"/>
      <c r="E28" s="26"/>
      <c r="F28" s="39">
        <f>INT(D28/1.08)</f>
        <v>0</v>
      </c>
      <c r="G28" s="43">
        <f>INT(F28/2)</f>
        <v>0</v>
      </c>
    </row>
    <row r="29" spans="3:7" ht="18" customHeight="1">
      <c r="C29" s="158"/>
      <c r="D29" s="23"/>
      <c r="E29" s="23"/>
      <c r="F29" s="40">
        <f>INT(D29/1.08)</f>
        <v>0</v>
      </c>
      <c r="G29" s="40">
        <f>INT(F29/2)</f>
        <v>0</v>
      </c>
    </row>
    <row r="30" spans="3:7" ht="18" customHeight="1">
      <c r="C30" s="158"/>
      <c r="D30" s="23"/>
      <c r="E30" s="23"/>
      <c r="F30" s="40">
        <f>INT(D30/1.08)</f>
        <v>0</v>
      </c>
      <c r="G30" s="40">
        <f>INT(F30/2)</f>
        <v>0</v>
      </c>
    </row>
    <row r="31" spans="3:7" ht="18" customHeight="1">
      <c r="C31" s="158"/>
      <c r="D31" s="23"/>
      <c r="E31" s="23"/>
      <c r="F31" s="40">
        <f>INT(D31/1.08)</f>
        <v>0</v>
      </c>
      <c r="G31" s="40">
        <f>INT(F31/2)</f>
        <v>0</v>
      </c>
    </row>
    <row r="32" spans="3:7" ht="18" customHeight="1">
      <c r="C32" s="158"/>
      <c r="D32" s="27"/>
      <c r="E32" s="27"/>
      <c r="F32" s="41">
        <f>INT(D32/1.08)</f>
        <v>0</v>
      </c>
      <c r="G32" s="41">
        <f>INT(F32/2)</f>
        <v>0</v>
      </c>
    </row>
    <row r="33" spans="3:7" ht="18" customHeight="1">
      <c r="C33" s="158"/>
      <c r="D33" s="24"/>
      <c r="E33" s="25" t="s">
        <v>43</v>
      </c>
      <c r="F33" s="42">
        <f>SUM(F28:F32)</f>
        <v>0</v>
      </c>
      <c r="G33" s="42">
        <f>SUM(G28:G32)</f>
        <v>0</v>
      </c>
    </row>
    <row r="34" spans="3:7" ht="13.5" customHeight="1">
      <c r="C34" s="158" t="s">
        <v>31</v>
      </c>
      <c r="D34" s="160">
        <f>SUM(D15,D21,D27,D33)</f>
        <v>0</v>
      </c>
      <c r="E34" s="160"/>
      <c r="F34" s="163">
        <f>SUM(F15,F21,F27,F33)</f>
        <v>0</v>
      </c>
      <c r="G34" s="163">
        <f>SUM(G15,G21,G27,G33)</f>
        <v>0</v>
      </c>
    </row>
    <row r="35" spans="3:7" ht="13.5" customHeight="1">
      <c r="C35" s="158"/>
      <c r="D35" s="160"/>
      <c r="E35" s="160"/>
      <c r="F35" s="164"/>
      <c r="G35" s="164"/>
    </row>
    <row r="36" spans="3:7" ht="13.5" customHeight="1">
      <c r="C36" s="158"/>
      <c r="D36" s="160"/>
      <c r="E36" s="160"/>
      <c r="F36" s="165"/>
      <c r="G36" s="165"/>
    </row>
    <row r="37" ht="13.5">
      <c r="C37" s="5" t="s">
        <v>30</v>
      </c>
    </row>
  </sheetData>
  <sheetProtection/>
  <mergeCells count="15">
    <mergeCell ref="C4:E4"/>
    <mergeCell ref="C6:C9"/>
    <mergeCell ref="D6:D9"/>
    <mergeCell ref="E6:E9"/>
    <mergeCell ref="F6:F9"/>
    <mergeCell ref="G6:G9"/>
    <mergeCell ref="E34:E36"/>
    <mergeCell ref="F34:F36"/>
    <mergeCell ref="G34:G36"/>
    <mergeCell ref="C10:C15"/>
    <mergeCell ref="C16:C21"/>
    <mergeCell ref="C22:C27"/>
    <mergeCell ref="C28:C33"/>
    <mergeCell ref="C34:C36"/>
    <mergeCell ref="D34:D36"/>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B2:G37"/>
  <sheetViews>
    <sheetView showZeros="0" zoomScalePageLayoutView="0" workbookViewId="0" topLeftCell="A1">
      <selection activeCell="G28" sqref="G28:G32"/>
    </sheetView>
  </sheetViews>
  <sheetFormatPr defaultColWidth="9.00390625" defaultRowHeight="13.5"/>
  <cols>
    <col min="1" max="2" width="2.25390625" style="5" customWidth="1"/>
    <col min="3" max="4" width="11.25390625" style="5" customWidth="1"/>
    <col min="5" max="5" width="36.00390625" style="5" customWidth="1"/>
    <col min="6" max="7" width="11.25390625" style="5" customWidth="1"/>
    <col min="8" max="16384" width="9.00390625" style="5" customWidth="1"/>
  </cols>
  <sheetData>
    <row r="1" s="6" customFormat="1" ht="13.5" customHeight="1"/>
    <row r="2" spans="2:4" s="6" customFormat="1" ht="13.5" customHeight="1">
      <c r="B2" s="5" t="s">
        <v>26</v>
      </c>
      <c r="C2" s="5"/>
      <c r="D2" s="5"/>
    </row>
    <row r="3" spans="2:4" s="6" customFormat="1" ht="13.5" customHeight="1">
      <c r="B3" s="5"/>
      <c r="C3" s="5"/>
      <c r="D3" s="5"/>
    </row>
    <row r="4" spans="3:5" ht="13.5">
      <c r="C4" s="161" t="s">
        <v>92</v>
      </c>
      <c r="D4" s="161"/>
      <c r="E4" s="161"/>
    </row>
    <row r="5" ht="13.5">
      <c r="G5" s="8" t="s">
        <v>8</v>
      </c>
    </row>
    <row r="6" spans="3:7" ht="13.5" customHeight="1">
      <c r="C6" s="158" t="s">
        <v>27</v>
      </c>
      <c r="D6" s="162" t="s">
        <v>28</v>
      </c>
      <c r="E6" s="162" t="s">
        <v>29</v>
      </c>
      <c r="F6" s="162" t="s">
        <v>44</v>
      </c>
      <c r="G6" s="162" t="s">
        <v>45</v>
      </c>
    </row>
    <row r="7" spans="3:7" ht="13.5" customHeight="1">
      <c r="C7" s="158"/>
      <c r="D7" s="162"/>
      <c r="E7" s="158"/>
      <c r="F7" s="162"/>
      <c r="G7" s="162"/>
    </row>
    <row r="8" spans="3:7" ht="13.5">
      <c r="C8" s="158"/>
      <c r="D8" s="162"/>
      <c r="E8" s="158"/>
      <c r="F8" s="158"/>
      <c r="G8" s="158"/>
    </row>
    <row r="9" spans="3:7" ht="13.5">
      <c r="C9" s="158"/>
      <c r="D9" s="162"/>
      <c r="E9" s="158"/>
      <c r="F9" s="158"/>
      <c r="G9" s="158"/>
    </row>
    <row r="10" spans="3:7" ht="18" customHeight="1">
      <c r="C10" s="158" t="s">
        <v>34</v>
      </c>
      <c r="D10" s="26"/>
      <c r="E10" s="26"/>
      <c r="F10" s="39">
        <f>INT(D10/1.08)</f>
        <v>0</v>
      </c>
      <c r="G10" s="43">
        <f>INT(F10/2)</f>
        <v>0</v>
      </c>
    </row>
    <row r="11" spans="3:7" ht="18" customHeight="1">
      <c r="C11" s="158"/>
      <c r="D11" s="23"/>
      <c r="E11" s="23"/>
      <c r="F11" s="40">
        <f>INT(D11/1.08)</f>
        <v>0</v>
      </c>
      <c r="G11" s="40">
        <f>INT(F11/2)</f>
        <v>0</v>
      </c>
    </row>
    <row r="12" spans="3:7" ht="18" customHeight="1">
      <c r="C12" s="158"/>
      <c r="D12" s="23"/>
      <c r="E12" s="23"/>
      <c r="F12" s="40">
        <f>INT(D12/1.08)</f>
        <v>0</v>
      </c>
      <c r="G12" s="40">
        <f>INT(F12/2)</f>
        <v>0</v>
      </c>
    </row>
    <row r="13" spans="3:7" ht="18" customHeight="1">
      <c r="C13" s="158"/>
      <c r="D13" s="23"/>
      <c r="E13" s="23"/>
      <c r="F13" s="40">
        <f>INT(D13/1.08)</f>
        <v>0</v>
      </c>
      <c r="G13" s="40">
        <f>INT(F13/2)</f>
        <v>0</v>
      </c>
    </row>
    <row r="14" spans="3:7" ht="18" customHeight="1">
      <c r="C14" s="158"/>
      <c r="D14" s="27"/>
      <c r="E14" s="27"/>
      <c r="F14" s="41">
        <f>INT(D14/1.08)</f>
        <v>0</v>
      </c>
      <c r="G14" s="41">
        <f>INT(F14/2)</f>
        <v>0</v>
      </c>
    </row>
    <row r="15" spans="3:7" ht="18" customHeight="1">
      <c r="C15" s="158"/>
      <c r="D15" s="24"/>
      <c r="E15" s="25" t="s">
        <v>43</v>
      </c>
      <c r="F15" s="42">
        <f>SUM(F10:F14)</f>
        <v>0</v>
      </c>
      <c r="G15" s="42">
        <f>SUM(G10:G14)</f>
        <v>0</v>
      </c>
    </row>
    <row r="16" spans="3:7" ht="18" customHeight="1">
      <c r="C16" s="158" t="s">
        <v>35</v>
      </c>
      <c r="D16" s="26"/>
      <c r="E16" s="26"/>
      <c r="F16" s="39">
        <f>INT(D16/1.08)</f>
        <v>0</v>
      </c>
      <c r="G16" s="43">
        <f>INT(F16/2)</f>
        <v>0</v>
      </c>
    </row>
    <row r="17" spans="3:7" ht="18" customHeight="1">
      <c r="C17" s="158"/>
      <c r="D17" s="23"/>
      <c r="E17" s="23"/>
      <c r="F17" s="40">
        <f>INT(D17/1.08)</f>
        <v>0</v>
      </c>
      <c r="G17" s="40">
        <f>INT(F17/2)</f>
        <v>0</v>
      </c>
    </row>
    <row r="18" spans="3:7" ht="18" customHeight="1">
      <c r="C18" s="158"/>
      <c r="D18" s="23"/>
      <c r="E18" s="23"/>
      <c r="F18" s="40">
        <f>INT(D18/1.08)</f>
        <v>0</v>
      </c>
      <c r="G18" s="40">
        <f>INT(F18/2)</f>
        <v>0</v>
      </c>
    </row>
    <row r="19" spans="3:7" ht="18" customHeight="1">
      <c r="C19" s="158"/>
      <c r="D19" s="23"/>
      <c r="E19" s="23"/>
      <c r="F19" s="40">
        <f>INT(D19/1.08)</f>
        <v>0</v>
      </c>
      <c r="G19" s="40">
        <f>INT(F19/2)</f>
        <v>0</v>
      </c>
    </row>
    <row r="20" spans="3:7" ht="18" customHeight="1">
      <c r="C20" s="158"/>
      <c r="D20" s="27"/>
      <c r="E20" s="27"/>
      <c r="F20" s="41">
        <f>INT(D20/1.08)</f>
        <v>0</v>
      </c>
      <c r="G20" s="41">
        <f>INT(F20/2)</f>
        <v>0</v>
      </c>
    </row>
    <row r="21" spans="3:7" ht="18" customHeight="1">
      <c r="C21" s="158"/>
      <c r="D21" s="24"/>
      <c r="E21" s="25" t="s">
        <v>43</v>
      </c>
      <c r="F21" s="42">
        <f>SUM(F16:F20)</f>
        <v>0</v>
      </c>
      <c r="G21" s="42">
        <f>SUM(G16:G20)</f>
        <v>0</v>
      </c>
    </row>
    <row r="22" spans="3:7" ht="18" customHeight="1">
      <c r="C22" s="158" t="s">
        <v>37</v>
      </c>
      <c r="D22" s="26"/>
      <c r="E22" s="26"/>
      <c r="F22" s="39">
        <f>INT(D22/1.08)</f>
        <v>0</v>
      </c>
      <c r="G22" s="43">
        <f>INT(F22/2)</f>
        <v>0</v>
      </c>
    </row>
    <row r="23" spans="3:7" ht="18" customHeight="1">
      <c r="C23" s="158"/>
      <c r="D23" s="23"/>
      <c r="E23" s="23"/>
      <c r="F23" s="40">
        <f>INT(D23/1.08)</f>
        <v>0</v>
      </c>
      <c r="G23" s="40">
        <f>INT(F23/2)</f>
        <v>0</v>
      </c>
    </row>
    <row r="24" spans="3:7" ht="18" customHeight="1">
      <c r="C24" s="158"/>
      <c r="D24" s="23"/>
      <c r="E24" s="23"/>
      <c r="F24" s="40">
        <f>INT(D24/1.08)</f>
        <v>0</v>
      </c>
      <c r="G24" s="40">
        <f>INT(F24/2)</f>
        <v>0</v>
      </c>
    </row>
    <row r="25" spans="3:7" ht="18" customHeight="1">
      <c r="C25" s="158"/>
      <c r="D25" s="23"/>
      <c r="E25" s="23"/>
      <c r="F25" s="40">
        <f>INT(D25/1.08)</f>
        <v>0</v>
      </c>
      <c r="G25" s="40">
        <f>INT(F25/2)</f>
        <v>0</v>
      </c>
    </row>
    <row r="26" spans="3:7" ht="18" customHeight="1">
      <c r="C26" s="158"/>
      <c r="D26" s="27"/>
      <c r="E26" s="27"/>
      <c r="F26" s="41">
        <f>INT(D26/1.08)</f>
        <v>0</v>
      </c>
      <c r="G26" s="41">
        <f>INT(F26/2)</f>
        <v>0</v>
      </c>
    </row>
    <row r="27" spans="3:7" ht="18" customHeight="1">
      <c r="C27" s="158"/>
      <c r="D27" s="24"/>
      <c r="E27" s="25" t="s">
        <v>43</v>
      </c>
      <c r="F27" s="42">
        <f>SUM(F22:F26)</f>
        <v>0</v>
      </c>
      <c r="G27" s="42">
        <f>SUM(G22:G26)</f>
        <v>0</v>
      </c>
    </row>
    <row r="28" spans="3:7" ht="18" customHeight="1">
      <c r="C28" s="158" t="s">
        <v>38</v>
      </c>
      <c r="D28" s="26"/>
      <c r="E28" s="26"/>
      <c r="F28" s="39">
        <f>INT(D28/1.08)</f>
        <v>0</v>
      </c>
      <c r="G28" s="43">
        <f>INT(F28/2)</f>
        <v>0</v>
      </c>
    </row>
    <row r="29" spans="3:7" ht="18" customHeight="1">
      <c r="C29" s="158"/>
      <c r="D29" s="23"/>
      <c r="E29" s="23"/>
      <c r="F29" s="40">
        <f>INT(D29/1.08)</f>
        <v>0</v>
      </c>
      <c r="G29" s="40">
        <f>INT(F29/2)</f>
        <v>0</v>
      </c>
    </row>
    <row r="30" spans="3:7" ht="18" customHeight="1">
      <c r="C30" s="158"/>
      <c r="D30" s="23"/>
      <c r="E30" s="23"/>
      <c r="F30" s="40">
        <f>INT(D30/1.08)</f>
        <v>0</v>
      </c>
      <c r="G30" s="40">
        <f>INT(F30/2)</f>
        <v>0</v>
      </c>
    </row>
    <row r="31" spans="3:7" ht="18" customHeight="1">
      <c r="C31" s="158"/>
      <c r="D31" s="23"/>
      <c r="E31" s="23"/>
      <c r="F31" s="40">
        <f>INT(D31/1.08)</f>
        <v>0</v>
      </c>
      <c r="G31" s="40">
        <f>INT(F31/2)</f>
        <v>0</v>
      </c>
    </row>
    <row r="32" spans="3:7" ht="18" customHeight="1">
      <c r="C32" s="158"/>
      <c r="D32" s="27"/>
      <c r="E32" s="27"/>
      <c r="F32" s="41">
        <f>INT(D32/1.08)</f>
        <v>0</v>
      </c>
      <c r="G32" s="41">
        <f>INT(F32/2)</f>
        <v>0</v>
      </c>
    </row>
    <row r="33" spans="3:7" ht="18" customHeight="1">
      <c r="C33" s="158"/>
      <c r="D33" s="24"/>
      <c r="E33" s="25" t="s">
        <v>43</v>
      </c>
      <c r="F33" s="42">
        <f>SUM(F28:F32)</f>
        <v>0</v>
      </c>
      <c r="G33" s="42">
        <f>SUM(G28:G32)</f>
        <v>0</v>
      </c>
    </row>
    <row r="34" spans="3:7" ht="13.5" customHeight="1">
      <c r="C34" s="158" t="s">
        <v>31</v>
      </c>
      <c r="D34" s="160">
        <f>SUM(D15,D21,D27,D33)</f>
        <v>0</v>
      </c>
      <c r="E34" s="160"/>
      <c r="F34" s="159">
        <f>SUM(F15,F21,F27,F33)</f>
        <v>0</v>
      </c>
      <c r="G34" s="159">
        <f>SUM(G15,G21,G27,G33)</f>
        <v>0</v>
      </c>
    </row>
    <row r="35" spans="3:7" ht="13.5" customHeight="1">
      <c r="C35" s="158"/>
      <c r="D35" s="160"/>
      <c r="E35" s="160"/>
      <c r="F35" s="159"/>
      <c r="G35" s="159"/>
    </row>
    <row r="36" spans="3:7" ht="13.5" customHeight="1">
      <c r="C36" s="158"/>
      <c r="D36" s="160"/>
      <c r="E36" s="160"/>
      <c r="F36" s="159"/>
      <c r="G36" s="159"/>
    </row>
    <row r="37" ht="13.5">
      <c r="C37" s="5" t="s">
        <v>30</v>
      </c>
    </row>
  </sheetData>
  <sheetProtection/>
  <mergeCells count="15">
    <mergeCell ref="C4:E4"/>
    <mergeCell ref="C6:C9"/>
    <mergeCell ref="D6:D9"/>
    <mergeCell ref="E6:E9"/>
    <mergeCell ref="F6:F9"/>
    <mergeCell ref="G6:G9"/>
    <mergeCell ref="E34:E36"/>
    <mergeCell ref="F34:F36"/>
    <mergeCell ref="G34:G36"/>
    <mergeCell ref="C10:C15"/>
    <mergeCell ref="C16:C21"/>
    <mergeCell ref="C22:C27"/>
    <mergeCell ref="C28:C33"/>
    <mergeCell ref="C34:C36"/>
    <mergeCell ref="D34:D36"/>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B2:L65"/>
  <sheetViews>
    <sheetView zoomScalePageLayoutView="0" workbookViewId="0" topLeftCell="A52">
      <selection activeCell="G21" sqref="G21:G29"/>
    </sheetView>
  </sheetViews>
  <sheetFormatPr defaultColWidth="9.00390625" defaultRowHeight="13.5"/>
  <cols>
    <col min="1" max="1" width="2.25390625" style="10" customWidth="1"/>
    <col min="2" max="2" width="9.00390625" style="10" bestFit="1" customWidth="1"/>
    <col min="3" max="4" width="2.25390625" style="10" customWidth="1"/>
    <col min="5" max="5" width="32.875" style="10" customWidth="1"/>
    <col min="6" max="6" width="9.00390625" style="34" bestFit="1" customWidth="1"/>
    <col min="7" max="7" width="40.625" style="10" customWidth="1"/>
    <col min="8" max="8" width="2.25390625" style="10" customWidth="1"/>
    <col min="9" max="9" width="4.00390625" style="10" bestFit="1" customWidth="1"/>
    <col min="10" max="10" width="4.75390625" style="10" bestFit="1" customWidth="1"/>
    <col min="11" max="11" width="3.375" style="10" bestFit="1" customWidth="1"/>
    <col min="12" max="12" width="102.125" style="10" bestFit="1" customWidth="1"/>
    <col min="13" max="16384" width="9.00390625" style="10" customWidth="1"/>
  </cols>
  <sheetData>
    <row r="2" spans="2:9" ht="17.25">
      <c r="B2" s="166" t="s">
        <v>93</v>
      </c>
      <c r="C2" s="166"/>
      <c r="D2" s="166"/>
      <c r="E2" s="166"/>
      <c r="F2" s="166"/>
      <c r="G2" s="166"/>
      <c r="I2" s="29" t="s">
        <v>94</v>
      </c>
    </row>
    <row r="4" spans="2:10" ht="13.5">
      <c r="B4" s="167" t="s">
        <v>57</v>
      </c>
      <c r="C4" s="65" t="s">
        <v>95</v>
      </c>
      <c r="D4" s="66"/>
      <c r="E4" s="81"/>
      <c r="F4" s="169" t="s">
        <v>96</v>
      </c>
      <c r="G4" s="169" t="s">
        <v>97</v>
      </c>
      <c r="I4" s="30" t="s">
        <v>79</v>
      </c>
      <c r="J4" s="10" t="s">
        <v>98</v>
      </c>
    </row>
    <row r="5" spans="2:9" ht="13.5">
      <c r="B5" s="168"/>
      <c r="C5" s="67"/>
      <c r="D5" s="68"/>
      <c r="E5" s="82"/>
      <c r="F5" s="170"/>
      <c r="G5" s="170"/>
      <c r="I5" s="30"/>
    </row>
    <row r="6" spans="2:11" ht="13.5" customHeight="1">
      <c r="B6" s="171" t="s">
        <v>99</v>
      </c>
      <c r="C6" s="173" t="s">
        <v>100</v>
      </c>
      <c r="D6" s="174"/>
      <c r="E6" s="175"/>
      <c r="F6" s="169" t="s">
        <v>101</v>
      </c>
      <c r="G6" s="182" t="s">
        <v>102</v>
      </c>
      <c r="J6" s="30" t="s">
        <v>103</v>
      </c>
      <c r="K6" s="10" t="s">
        <v>104</v>
      </c>
    </row>
    <row r="7" spans="2:10" ht="13.5">
      <c r="B7" s="171"/>
      <c r="C7" s="176"/>
      <c r="D7" s="177"/>
      <c r="E7" s="178"/>
      <c r="F7" s="170"/>
      <c r="G7" s="183"/>
      <c r="J7" s="30"/>
    </row>
    <row r="8" spans="2:11" ht="13.5">
      <c r="B8" s="171"/>
      <c r="C8" s="176"/>
      <c r="D8" s="177"/>
      <c r="E8" s="178"/>
      <c r="F8" s="169" t="s">
        <v>105</v>
      </c>
      <c r="G8" s="182" t="s">
        <v>106</v>
      </c>
      <c r="J8" s="30" t="s">
        <v>107</v>
      </c>
      <c r="K8" s="10" t="s">
        <v>108</v>
      </c>
    </row>
    <row r="9" spans="2:12" ht="13.5">
      <c r="B9" s="171"/>
      <c r="C9" s="176"/>
      <c r="D9" s="177"/>
      <c r="E9" s="178"/>
      <c r="F9" s="170"/>
      <c r="G9" s="183"/>
      <c r="K9" s="34" t="s">
        <v>109</v>
      </c>
      <c r="L9" s="10" t="s">
        <v>110</v>
      </c>
    </row>
    <row r="10" spans="2:12" ht="13.5">
      <c r="B10" s="171"/>
      <c r="C10" s="176"/>
      <c r="D10" s="177"/>
      <c r="E10" s="178"/>
      <c r="F10" s="169" t="s">
        <v>111</v>
      </c>
      <c r="G10" s="182" t="s">
        <v>112</v>
      </c>
      <c r="L10" s="10" t="s">
        <v>113</v>
      </c>
    </row>
    <row r="11" spans="2:12" ht="13.5">
      <c r="B11" s="172"/>
      <c r="C11" s="176"/>
      <c r="D11" s="177"/>
      <c r="E11" s="178"/>
      <c r="F11" s="184"/>
      <c r="G11" s="185"/>
      <c r="L11" s="10" t="s">
        <v>114</v>
      </c>
    </row>
    <row r="12" spans="2:12" ht="13.5">
      <c r="B12" s="172"/>
      <c r="C12" s="176"/>
      <c r="D12" s="177"/>
      <c r="E12" s="178"/>
      <c r="F12" s="184"/>
      <c r="G12" s="185"/>
      <c r="K12" s="34" t="s">
        <v>115</v>
      </c>
      <c r="L12" s="10" t="s">
        <v>116</v>
      </c>
    </row>
    <row r="13" spans="2:12" ht="13.5">
      <c r="B13" s="172"/>
      <c r="C13" s="176"/>
      <c r="D13" s="177"/>
      <c r="E13" s="178"/>
      <c r="F13" s="184"/>
      <c r="G13" s="185"/>
      <c r="L13" s="10" t="s">
        <v>117</v>
      </c>
    </row>
    <row r="14" spans="2:12" ht="13.5">
      <c r="B14" s="172"/>
      <c r="C14" s="176"/>
      <c r="D14" s="177"/>
      <c r="E14" s="178"/>
      <c r="F14" s="170"/>
      <c r="G14" s="183"/>
      <c r="K14" s="34" t="s">
        <v>118</v>
      </c>
      <c r="L14" s="10" t="s">
        <v>119</v>
      </c>
    </row>
    <row r="15" spans="2:11" ht="13.5">
      <c r="B15" s="172"/>
      <c r="C15" s="176"/>
      <c r="D15" s="177"/>
      <c r="E15" s="178"/>
      <c r="F15" s="169" t="s">
        <v>120</v>
      </c>
      <c r="G15" s="182" t="s">
        <v>121</v>
      </c>
      <c r="K15" s="34"/>
    </row>
    <row r="16" spans="2:11" ht="13.5">
      <c r="B16" s="172"/>
      <c r="C16" s="179"/>
      <c r="D16" s="180"/>
      <c r="E16" s="181"/>
      <c r="F16" s="170"/>
      <c r="G16" s="183"/>
      <c r="J16" s="30" t="s">
        <v>122</v>
      </c>
      <c r="K16" s="10" t="s">
        <v>123</v>
      </c>
    </row>
    <row r="17" spans="2:10" ht="13.5" customHeight="1">
      <c r="B17" s="171" t="s">
        <v>124</v>
      </c>
      <c r="C17" s="173" t="s">
        <v>125</v>
      </c>
      <c r="D17" s="174"/>
      <c r="E17" s="175"/>
      <c r="F17" s="169" t="s">
        <v>101</v>
      </c>
      <c r="G17" s="186" t="s">
        <v>102</v>
      </c>
      <c r="J17" s="30"/>
    </row>
    <row r="18" spans="2:11" ht="13.5" customHeight="1">
      <c r="B18" s="171"/>
      <c r="C18" s="176"/>
      <c r="D18" s="177"/>
      <c r="E18" s="178"/>
      <c r="F18" s="184"/>
      <c r="G18" s="187"/>
      <c r="J18" s="30" t="s">
        <v>126</v>
      </c>
      <c r="K18" s="10" t="s">
        <v>127</v>
      </c>
    </row>
    <row r="19" spans="2:11" ht="13.5">
      <c r="B19" s="171"/>
      <c r="C19" s="176"/>
      <c r="D19" s="177"/>
      <c r="E19" s="178"/>
      <c r="F19" s="184" t="s">
        <v>105</v>
      </c>
      <c r="G19" s="187" t="s">
        <v>106</v>
      </c>
      <c r="K19" s="10" t="s">
        <v>128</v>
      </c>
    </row>
    <row r="20" spans="2:7" ht="13.5">
      <c r="B20" s="171"/>
      <c r="C20" s="31"/>
      <c r="D20" s="32" t="s">
        <v>129</v>
      </c>
      <c r="E20" s="178" t="s">
        <v>130</v>
      </c>
      <c r="F20" s="184"/>
      <c r="G20" s="187"/>
    </row>
    <row r="21" spans="2:7" ht="13.5" customHeight="1">
      <c r="B21" s="171"/>
      <c r="C21" s="31"/>
      <c r="D21" s="38"/>
      <c r="E21" s="178"/>
      <c r="F21" s="184" t="s">
        <v>131</v>
      </c>
      <c r="G21" s="187" t="s">
        <v>132</v>
      </c>
    </row>
    <row r="22" spans="2:10" ht="13.5" customHeight="1">
      <c r="B22" s="171"/>
      <c r="C22" s="31"/>
      <c r="D22" s="32" t="s">
        <v>133</v>
      </c>
      <c r="E22" s="178" t="s">
        <v>134</v>
      </c>
      <c r="F22" s="184"/>
      <c r="G22" s="187"/>
      <c r="I22" s="30" t="s">
        <v>80</v>
      </c>
      <c r="J22" s="10" t="s">
        <v>135</v>
      </c>
    </row>
    <row r="23" spans="2:7" ht="13.5" customHeight="1">
      <c r="B23" s="171"/>
      <c r="C23" s="31"/>
      <c r="D23" s="38"/>
      <c r="E23" s="178"/>
      <c r="F23" s="184"/>
      <c r="G23" s="187"/>
    </row>
    <row r="24" spans="2:11" ht="13.5">
      <c r="B24" s="171"/>
      <c r="C24" s="31"/>
      <c r="D24" s="32"/>
      <c r="E24" s="33"/>
      <c r="F24" s="184"/>
      <c r="G24" s="187"/>
      <c r="J24" s="30" t="s">
        <v>103</v>
      </c>
      <c r="K24" s="10" t="s">
        <v>136</v>
      </c>
    </row>
    <row r="25" spans="2:11" ht="13.5" customHeight="1">
      <c r="B25" s="171"/>
      <c r="C25" s="176" t="s">
        <v>137</v>
      </c>
      <c r="D25" s="177"/>
      <c r="E25" s="178"/>
      <c r="F25" s="184"/>
      <c r="G25" s="187"/>
      <c r="J25" s="30"/>
      <c r="K25" s="10" t="s">
        <v>138</v>
      </c>
    </row>
    <row r="26" spans="2:10" ht="13.5">
      <c r="B26" s="171"/>
      <c r="C26" s="176"/>
      <c r="D26" s="177"/>
      <c r="E26" s="178"/>
      <c r="F26" s="184"/>
      <c r="G26" s="187"/>
      <c r="J26" s="30"/>
    </row>
    <row r="27" spans="2:11" ht="13.5">
      <c r="B27" s="171"/>
      <c r="C27" s="31"/>
      <c r="D27" s="32" t="s">
        <v>129</v>
      </c>
      <c r="E27" s="33" t="s">
        <v>139</v>
      </c>
      <c r="F27" s="184"/>
      <c r="G27" s="187"/>
      <c r="J27" s="30" t="s">
        <v>140</v>
      </c>
      <c r="K27" s="10" t="s">
        <v>141</v>
      </c>
    </row>
    <row r="28" spans="2:11" ht="13.5">
      <c r="B28" s="171"/>
      <c r="C28" s="31"/>
      <c r="D28" s="32" t="s">
        <v>142</v>
      </c>
      <c r="E28" s="178" t="s">
        <v>143</v>
      </c>
      <c r="F28" s="184"/>
      <c r="G28" s="187"/>
      <c r="K28" s="10" t="s">
        <v>144</v>
      </c>
    </row>
    <row r="29" spans="2:11" ht="13.5" customHeight="1">
      <c r="B29" s="171"/>
      <c r="C29" s="31"/>
      <c r="D29" s="38"/>
      <c r="E29" s="178"/>
      <c r="F29" s="170"/>
      <c r="G29" s="188"/>
      <c r="K29" s="10" t="s">
        <v>145</v>
      </c>
    </row>
    <row r="30" spans="2:12" ht="13.5" customHeight="1">
      <c r="B30" s="171"/>
      <c r="C30" s="31"/>
      <c r="D30" s="32" t="s">
        <v>146</v>
      </c>
      <c r="E30" s="178" t="s">
        <v>147</v>
      </c>
      <c r="F30" s="189" t="s">
        <v>111</v>
      </c>
      <c r="G30" s="190" t="s">
        <v>148</v>
      </c>
      <c r="K30" s="34" t="s">
        <v>149</v>
      </c>
      <c r="L30" s="10" t="s">
        <v>150</v>
      </c>
    </row>
    <row r="31" spans="2:12" ht="13.5" customHeight="1">
      <c r="B31" s="171"/>
      <c r="C31" s="31"/>
      <c r="D31" s="38"/>
      <c r="E31" s="178"/>
      <c r="F31" s="189"/>
      <c r="G31" s="190"/>
      <c r="L31" s="10" t="s">
        <v>151</v>
      </c>
    </row>
    <row r="32" spans="2:12" ht="13.5">
      <c r="B32" s="171"/>
      <c r="C32" s="31"/>
      <c r="D32" s="32"/>
      <c r="E32" s="33"/>
      <c r="F32" s="189"/>
      <c r="G32" s="190"/>
      <c r="K32" s="34" t="s">
        <v>152</v>
      </c>
      <c r="L32" s="10" t="s">
        <v>153</v>
      </c>
    </row>
    <row r="33" spans="2:12" ht="13.5">
      <c r="B33" s="171"/>
      <c r="C33" s="176" t="s">
        <v>154</v>
      </c>
      <c r="D33" s="177"/>
      <c r="E33" s="178"/>
      <c r="F33" s="189"/>
      <c r="G33" s="190"/>
      <c r="L33" s="10" t="s">
        <v>155</v>
      </c>
    </row>
    <row r="34" spans="2:12" ht="13.5" customHeight="1">
      <c r="B34" s="171"/>
      <c r="C34" s="176"/>
      <c r="D34" s="177"/>
      <c r="E34" s="178"/>
      <c r="F34" s="189"/>
      <c r="G34" s="190"/>
      <c r="L34" s="10" t="s">
        <v>156</v>
      </c>
    </row>
    <row r="35" spans="2:12" ht="13.5">
      <c r="B35" s="171"/>
      <c r="C35" s="176"/>
      <c r="D35" s="177"/>
      <c r="E35" s="178"/>
      <c r="F35" s="189" t="s">
        <v>120</v>
      </c>
      <c r="G35" s="190" t="s">
        <v>157</v>
      </c>
      <c r="L35" s="10" t="s">
        <v>158</v>
      </c>
    </row>
    <row r="36" spans="2:12" ht="13.5">
      <c r="B36" s="171"/>
      <c r="C36" s="179"/>
      <c r="D36" s="180"/>
      <c r="E36" s="181"/>
      <c r="F36" s="189"/>
      <c r="G36" s="190"/>
      <c r="L36" s="10" t="s">
        <v>159</v>
      </c>
    </row>
    <row r="37" spans="2:12" ht="13.5" customHeight="1">
      <c r="B37" s="172" t="s">
        <v>160</v>
      </c>
      <c r="C37" s="173" t="s">
        <v>161</v>
      </c>
      <c r="D37" s="174"/>
      <c r="E37" s="175"/>
      <c r="F37" s="169" t="s">
        <v>101</v>
      </c>
      <c r="G37" s="186" t="s">
        <v>162</v>
      </c>
      <c r="L37" s="10" t="s">
        <v>163</v>
      </c>
    </row>
    <row r="38" spans="2:11" ht="13.5" customHeight="1">
      <c r="B38" s="192"/>
      <c r="C38" s="176"/>
      <c r="D38" s="177"/>
      <c r="E38" s="178"/>
      <c r="F38" s="184"/>
      <c r="G38" s="187"/>
      <c r="K38" s="10" t="s">
        <v>164</v>
      </c>
    </row>
    <row r="39" spans="2:12" ht="13.5" customHeight="1">
      <c r="B39" s="192"/>
      <c r="C39" s="31"/>
      <c r="D39" s="177" t="s">
        <v>165</v>
      </c>
      <c r="E39" s="178"/>
      <c r="F39" s="189" t="s">
        <v>105</v>
      </c>
      <c r="G39" s="191" t="s">
        <v>166</v>
      </c>
      <c r="L39" s="10" t="s">
        <v>167</v>
      </c>
    </row>
    <row r="40" spans="2:12" ht="13.5" customHeight="1">
      <c r="B40" s="192"/>
      <c r="C40" s="31"/>
      <c r="D40" s="177"/>
      <c r="E40" s="178"/>
      <c r="F40" s="189"/>
      <c r="G40" s="191"/>
      <c r="L40" s="10" t="s">
        <v>168</v>
      </c>
    </row>
    <row r="41" spans="2:12" ht="13.5" customHeight="1">
      <c r="B41" s="192"/>
      <c r="C41" s="31"/>
      <c r="D41" s="32"/>
      <c r="E41" s="33"/>
      <c r="F41" s="189" t="s">
        <v>111</v>
      </c>
      <c r="G41" s="191" t="s">
        <v>169</v>
      </c>
      <c r="L41" s="10" t="s">
        <v>170</v>
      </c>
    </row>
    <row r="42" spans="2:7" ht="13.5" customHeight="1">
      <c r="B42" s="192"/>
      <c r="C42" s="176" t="s">
        <v>171</v>
      </c>
      <c r="D42" s="177"/>
      <c r="E42" s="178"/>
      <c r="F42" s="189"/>
      <c r="G42" s="191"/>
    </row>
    <row r="43" spans="2:11" ht="13.5" customHeight="1">
      <c r="B43" s="192"/>
      <c r="C43" s="176"/>
      <c r="D43" s="177"/>
      <c r="E43" s="178"/>
      <c r="F43" s="189"/>
      <c r="G43" s="191"/>
      <c r="J43" s="30" t="s">
        <v>172</v>
      </c>
      <c r="K43" s="10" t="s">
        <v>173</v>
      </c>
    </row>
    <row r="44" spans="2:11" ht="13.5" customHeight="1">
      <c r="B44" s="192"/>
      <c r="C44" s="31"/>
      <c r="D44" s="32" t="s">
        <v>174</v>
      </c>
      <c r="E44" s="178" t="s">
        <v>175</v>
      </c>
      <c r="F44" s="189"/>
      <c r="G44" s="191"/>
      <c r="J44" s="34"/>
      <c r="K44" s="10" t="s">
        <v>176</v>
      </c>
    </row>
    <row r="45" spans="2:10" ht="13.5" customHeight="1">
      <c r="B45" s="192"/>
      <c r="C45" s="31"/>
      <c r="D45" s="32"/>
      <c r="E45" s="178"/>
      <c r="F45" s="189"/>
      <c r="G45" s="191"/>
      <c r="J45" s="34"/>
    </row>
    <row r="46" spans="2:11" ht="13.5">
      <c r="B46" s="192"/>
      <c r="C46" s="31"/>
      <c r="D46" s="32" t="s">
        <v>142</v>
      </c>
      <c r="E46" s="178" t="s">
        <v>177</v>
      </c>
      <c r="F46" s="189"/>
      <c r="G46" s="191"/>
      <c r="J46" s="30" t="s">
        <v>178</v>
      </c>
      <c r="K46" s="10" t="s">
        <v>179</v>
      </c>
    </row>
    <row r="47" spans="2:11" ht="13.5">
      <c r="B47" s="192"/>
      <c r="C47" s="31"/>
      <c r="D47" s="32"/>
      <c r="E47" s="178"/>
      <c r="F47" s="189"/>
      <c r="G47" s="191"/>
      <c r="J47" s="34"/>
      <c r="K47" s="10" t="s">
        <v>180</v>
      </c>
    </row>
    <row r="48" spans="2:10" ht="13.5">
      <c r="B48" s="192"/>
      <c r="C48" s="31"/>
      <c r="D48" s="32" t="s">
        <v>146</v>
      </c>
      <c r="E48" s="178" t="s">
        <v>181</v>
      </c>
      <c r="F48" s="189"/>
      <c r="G48" s="191"/>
      <c r="J48" s="34"/>
    </row>
    <row r="49" spans="2:11" ht="13.5">
      <c r="B49" s="192"/>
      <c r="C49" s="31"/>
      <c r="D49" s="32"/>
      <c r="E49" s="178"/>
      <c r="F49" s="189"/>
      <c r="G49" s="191"/>
      <c r="J49" s="30" t="s">
        <v>182</v>
      </c>
      <c r="K49" s="10" t="s">
        <v>183</v>
      </c>
    </row>
    <row r="50" spans="2:11" ht="13.5">
      <c r="B50" s="192"/>
      <c r="C50" s="31"/>
      <c r="D50" s="32"/>
      <c r="E50" s="33"/>
      <c r="F50" s="189"/>
      <c r="G50" s="191"/>
      <c r="J50" s="34"/>
      <c r="K50" s="10" t="s">
        <v>184</v>
      </c>
    </row>
    <row r="51" spans="2:10" ht="13.5" customHeight="1">
      <c r="B51" s="192"/>
      <c r="C51" s="176" t="s">
        <v>185</v>
      </c>
      <c r="D51" s="177"/>
      <c r="E51" s="178"/>
      <c r="F51" s="189"/>
      <c r="G51" s="191"/>
      <c r="J51" s="34"/>
    </row>
    <row r="52" spans="2:11" ht="13.5">
      <c r="B52" s="192"/>
      <c r="C52" s="176"/>
      <c r="D52" s="177"/>
      <c r="E52" s="178"/>
      <c r="F52" s="189" t="s">
        <v>186</v>
      </c>
      <c r="G52" s="191" t="s">
        <v>187</v>
      </c>
      <c r="J52" s="30" t="s">
        <v>188</v>
      </c>
      <c r="K52" s="10" t="s">
        <v>189</v>
      </c>
    </row>
    <row r="53" spans="2:11" ht="13.5">
      <c r="B53" s="193"/>
      <c r="C53" s="179"/>
      <c r="D53" s="180"/>
      <c r="E53" s="181"/>
      <c r="F53" s="189"/>
      <c r="G53" s="191"/>
      <c r="J53" s="34"/>
      <c r="K53" s="10" t="s">
        <v>190</v>
      </c>
    </row>
    <row r="54" spans="2:11" ht="13.5" customHeight="1">
      <c r="B54" s="171" t="s">
        <v>191</v>
      </c>
      <c r="C54" s="173" t="s">
        <v>192</v>
      </c>
      <c r="D54" s="174"/>
      <c r="E54" s="175"/>
      <c r="F54" s="169" t="s">
        <v>101</v>
      </c>
      <c r="G54" s="182" t="s">
        <v>193</v>
      </c>
      <c r="J54" s="34"/>
      <c r="K54" s="10" t="s">
        <v>194</v>
      </c>
    </row>
    <row r="55" spans="2:11" ht="13.5">
      <c r="B55" s="171"/>
      <c r="C55" s="176"/>
      <c r="D55" s="177"/>
      <c r="E55" s="178"/>
      <c r="F55" s="170"/>
      <c r="G55" s="183"/>
      <c r="J55" s="34"/>
      <c r="K55" s="10" t="s">
        <v>195</v>
      </c>
    </row>
    <row r="56" spans="2:10" ht="17.25" customHeight="1">
      <c r="B56" s="171"/>
      <c r="C56" s="176"/>
      <c r="D56" s="177"/>
      <c r="E56" s="178"/>
      <c r="F56" s="169" t="s">
        <v>105</v>
      </c>
      <c r="G56" s="182" t="s">
        <v>196</v>
      </c>
      <c r="J56" s="34"/>
    </row>
    <row r="57" spans="2:11" ht="13.5">
      <c r="B57" s="171"/>
      <c r="C57" s="176"/>
      <c r="D57" s="177"/>
      <c r="E57" s="178"/>
      <c r="F57" s="184"/>
      <c r="G57" s="185"/>
      <c r="J57" s="30" t="s">
        <v>197</v>
      </c>
      <c r="K57" s="10" t="s">
        <v>198</v>
      </c>
    </row>
    <row r="58" spans="2:11" ht="13.5">
      <c r="B58" s="171"/>
      <c r="C58" s="31"/>
      <c r="D58" s="32"/>
      <c r="E58" s="33"/>
      <c r="F58" s="170"/>
      <c r="G58" s="183"/>
      <c r="J58" s="34"/>
      <c r="K58" s="10" t="s">
        <v>199</v>
      </c>
    </row>
    <row r="59" spans="2:11" ht="13.5" customHeight="1">
      <c r="B59" s="171"/>
      <c r="C59" s="176" t="s">
        <v>200</v>
      </c>
      <c r="D59" s="177"/>
      <c r="E59" s="178"/>
      <c r="F59" s="169" t="s">
        <v>111</v>
      </c>
      <c r="G59" s="182" t="s">
        <v>201</v>
      </c>
      <c r="J59" s="34"/>
      <c r="K59" s="10" t="s">
        <v>202</v>
      </c>
    </row>
    <row r="60" spans="2:10" ht="13.5" customHeight="1">
      <c r="B60" s="171"/>
      <c r="C60" s="176"/>
      <c r="D60" s="177"/>
      <c r="E60" s="178"/>
      <c r="F60" s="184"/>
      <c r="G60" s="185"/>
      <c r="J60" s="34"/>
    </row>
    <row r="61" spans="2:11" ht="13.5">
      <c r="B61" s="171"/>
      <c r="C61" s="31"/>
      <c r="D61" s="32"/>
      <c r="E61" s="33"/>
      <c r="F61" s="184"/>
      <c r="G61" s="185"/>
      <c r="J61" s="30" t="s">
        <v>203</v>
      </c>
      <c r="K61" s="10" t="s">
        <v>204</v>
      </c>
    </row>
    <row r="62" spans="2:11" ht="13.5">
      <c r="B62" s="171"/>
      <c r="C62" s="31"/>
      <c r="D62" s="32"/>
      <c r="E62" s="33"/>
      <c r="F62" s="184"/>
      <c r="G62" s="185"/>
      <c r="K62" s="10" t="s">
        <v>205</v>
      </c>
    </row>
    <row r="63" spans="2:11" ht="13.5">
      <c r="B63" s="171"/>
      <c r="C63" s="31"/>
      <c r="D63" s="32"/>
      <c r="E63" s="33"/>
      <c r="F63" s="170"/>
      <c r="G63" s="183"/>
      <c r="K63" s="10" t="s">
        <v>206</v>
      </c>
    </row>
    <row r="64" spans="2:11" ht="13.5">
      <c r="B64" s="171"/>
      <c r="C64" s="31"/>
      <c r="D64" s="32"/>
      <c r="E64" s="33"/>
      <c r="F64" s="169" t="s">
        <v>120</v>
      </c>
      <c r="G64" s="182" t="s">
        <v>207</v>
      </c>
      <c r="K64" s="10" t="s">
        <v>208</v>
      </c>
    </row>
    <row r="65" spans="2:7" ht="13.5">
      <c r="B65" s="171"/>
      <c r="C65" s="35"/>
      <c r="D65" s="36"/>
      <c r="E65" s="37"/>
      <c r="F65" s="170"/>
      <c r="G65" s="183"/>
    </row>
  </sheetData>
  <sheetProtection/>
  <mergeCells count="60">
    <mergeCell ref="G64:G65"/>
    <mergeCell ref="B54:B65"/>
    <mergeCell ref="C54:E57"/>
    <mergeCell ref="F54:F55"/>
    <mergeCell ref="G54:G55"/>
    <mergeCell ref="F56:F58"/>
    <mergeCell ref="G56:G58"/>
    <mergeCell ref="C59:E60"/>
    <mergeCell ref="F59:F63"/>
    <mergeCell ref="G59:G63"/>
    <mergeCell ref="F64:F65"/>
    <mergeCell ref="E44:E45"/>
    <mergeCell ref="E46:E47"/>
    <mergeCell ref="E48:E49"/>
    <mergeCell ref="C51:E53"/>
    <mergeCell ref="F52:F53"/>
    <mergeCell ref="G52:G53"/>
    <mergeCell ref="B37:B53"/>
    <mergeCell ref="C37:E38"/>
    <mergeCell ref="F37:F38"/>
    <mergeCell ref="G37:G38"/>
    <mergeCell ref="D39:E40"/>
    <mergeCell ref="F39:F40"/>
    <mergeCell ref="G39:G40"/>
    <mergeCell ref="F41:F51"/>
    <mergeCell ref="G41:G51"/>
    <mergeCell ref="C42:E43"/>
    <mergeCell ref="E30:E31"/>
    <mergeCell ref="F30:F34"/>
    <mergeCell ref="G30:G34"/>
    <mergeCell ref="C33:E36"/>
    <mergeCell ref="F35:F36"/>
    <mergeCell ref="G35:G36"/>
    <mergeCell ref="G19:G20"/>
    <mergeCell ref="E20:E21"/>
    <mergeCell ref="F21:F29"/>
    <mergeCell ref="G21:G29"/>
    <mergeCell ref="E22:E23"/>
    <mergeCell ref="C25:E26"/>
    <mergeCell ref="E28:E29"/>
    <mergeCell ref="G8:G9"/>
    <mergeCell ref="F10:F14"/>
    <mergeCell ref="G10:G14"/>
    <mergeCell ref="F15:F16"/>
    <mergeCell ref="G15:G16"/>
    <mergeCell ref="B17:B36"/>
    <mergeCell ref="C17:E19"/>
    <mergeCell ref="F17:F18"/>
    <mergeCell ref="G17:G18"/>
    <mergeCell ref="F19:F20"/>
    <mergeCell ref="B2:G2"/>
    <mergeCell ref="B4:B5"/>
    <mergeCell ref="C4:E5"/>
    <mergeCell ref="F4:F5"/>
    <mergeCell ref="G4:G5"/>
    <mergeCell ref="B6:B16"/>
    <mergeCell ref="C6:E16"/>
    <mergeCell ref="F6:F7"/>
    <mergeCell ref="G6:G7"/>
    <mergeCell ref="F8:F9"/>
  </mergeCells>
  <printOptions/>
  <pageMargins left="0.984251968503937" right="0.3937007874015748" top="0.5905511811023623" bottom="0.5905511811023623" header="0.31496062992125984" footer="0.31496062992125984"/>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pc072</cp:lastModifiedBy>
  <cp:lastPrinted>2017-01-27T02:24:22Z</cp:lastPrinted>
  <dcterms:created xsi:type="dcterms:W3CDTF">1997-01-08T22:48:59Z</dcterms:created>
  <dcterms:modified xsi:type="dcterms:W3CDTF">2017-06-30T07:48:56Z</dcterms:modified>
  <cp:category/>
  <cp:version/>
  <cp:contentType/>
  <cp:contentStatus/>
</cp:coreProperties>
</file>